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dmc-my.sharepoint.com/personal/lynne_drawdy_centralfladisaster_org/Documents/Desktop/Documents/Coalition working docs/2026 MCI FSE/Hospital Data/"/>
    </mc:Choice>
  </mc:AlternateContent>
  <xr:revisionPtr revIDLastSave="166" documentId="8_{1A186EFD-F03A-4E88-9ED8-2D2479DB061D}" xr6:coauthVersionLast="47" xr6:coauthVersionMax="47" xr10:uidLastSave="{59A05BD9-2699-4D7C-84AC-2FDE8AA57ACC}"/>
  <bookViews>
    <workbookView xWindow="-120" yWindow="-120" windowWidth="20730" windowHeight="11040" xr2:uid="{8AC82226-53D1-4978-A1FC-1A3360F50687}"/>
  </bookViews>
  <sheets>
    <sheet name="Hospital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I82" i="1"/>
  <c r="I72" i="1"/>
  <c r="I71" i="1"/>
  <c r="I60" i="1"/>
  <c r="I59" i="1"/>
  <c r="I58" i="1"/>
  <c r="I57" i="1"/>
  <c r="I56" i="1"/>
  <c r="I55" i="1"/>
  <c r="I54" i="1"/>
  <c r="I53" i="1"/>
  <c r="I52" i="1"/>
  <c r="I51" i="1"/>
  <c r="I18" i="1"/>
  <c r="I17" i="1"/>
  <c r="I16" i="1"/>
  <c r="I11" i="1"/>
  <c r="I7" i="1"/>
</calcChain>
</file>

<file path=xl/sharedStrings.xml><?xml version="1.0" encoding="utf-8"?>
<sst xmlns="http://schemas.openxmlformats.org/spreadsheetml/2006/main" count="1789" uniqueCount="727">
  <si>
    <t>County</t>
  </si>
  <si>
    <t>Hospital Name</t>
  </si>
  <si>
    <t>Hospital Address</t>
  </si>
  <si>
    <t>TA Email</t>
  </si>
  <si>
    <t>TA Cell #</t>
  </si>
  <si>
    <t xml:space="preserve"># Red </t>
  </si>
  <si>
    <t>TA Name</t>
  </si>
  <si>
    <t>Lead Controller Name</t>
  </si>
  <si>
    <t>Lead Controller Email</t>
  </si>
  <si>
    <t>Lead Controller Cell #</t>
  </si>
  <si>
    <t># Yellow</t>
  </si>
  <si>
    <t># Green</t>
  </si>
  <si>
    <t>Hospital Victim Staging Coordinator Name</t>
  </si>
  <si>
    <t>Hospital Victim Staging Coordinator Email</t>
  </si>
  <si>
    <t>Hospital Victim Staging Coordinator Cell #</t>
  </si>
  <si>
    <t>Arrival  departure instructions for victim volunteers; e.g. bus drop off/pick up location (send map), parking for adult students, etc.</t>
  </si>
  <si>
    <t>MRSE Data Name</t>
  </si>
  <si>
    <t>MRSE Data Email</t>
  </si>
  <si>
    <t>MRSE Data Cell</t>
  </si>
  <si>
    <t># Evaluators Requested</t>
  </si>
  <si>
    <t># Law Enforcement Requested</t>
  </si>
  <si>
    <t># EMS Units Requested</t>
  </si>
  <si>
    <t># of "bad guys" requested (to test security)</t>
  </si>
  <si>
    <t>Hospital Media POC Name</t>
  </si>
  <si>
    <t>Hospital media point of contact (POC)</t>
  </si>
  <si>
    <t>Hospital Media POC Email</t>
  </si>
  <si>
    <t>Hospital Media POC Cell Number</t>
  </si>
  <si>
    <t>Do you have any other special requirements?   (example -  all victim volunteers have to check in at main desk in lobby and show ID)?  If yes, please describe:</t>
  </si>
  <si>
    <t>20% Surge (recommended)</t>
  </si>
  <si>
    <t>If you cannot  host VRC at hospital, plese list the location of the victim volunteer staging area at hospital (where students wait/return from ED; this must be at a minimum a covered area with access to restrooms)</t>
  </si>
  <si>
    <t xml:space="preserve">Volunteer Reception Center (VRC) - this where volunteer management staff prepare students for the exercise (e.g., check-in, receive triage tag, t-shirt, moulage). </t>
  </si>
  <si>
    <t xml:space="preserve">Hospital Lead Controller (responsible for exercise play-must be physically at the assigned hospital during the exercise).  </t>
  </si>
  <si>
    <t>If hospital can host the VRC at the hospital, identify location (address, room name/number)</t>
  </si>
  <si>
    <t>Health First -Cape Canaveral Hospital</t>
  </si>
  <si>
    <t>Health First-Holmes Regional Medical Center</t>
  </si>
  <si>
    <t>Health First-Palm Bay Hospital</t>
  </si>
  <si>
    <t>Health First-Viera Hospital</t>
  </si>
  <si>
    <t>Orlando Health - Melbourne Regional Medical Center</t>
  </si>
  <si>
    <t>Parrish Medical Center</t>
  </si>
  <si>
    <t>Cleveland Clinic Indian River Hospital</t>
  </si>
  <si>
    <t>HCA Florida Lawnwood Vero Beach Emergency</t>
  </si>
  <si>
    <t>Orlando Health - Sebastian River Medical Center</t>
  </si>
  <si>
    <t>AdventHealth Minneola Hospital</t>
  </si>
  <si>
    <t>AdventHealth Waterman</t>
  </si>
  <si>
    <t>Orlando Health - South Lake Hospital</t>
  </si>
  <si>
    <t>UF Health Leesburg</t>
  </si>
  <si>
    <t>Cleveland Clinic Martin North Hospital</t>
  </si>
  <si>
    <t>Cleveland Clinic Martin South Hospital</t>
  </si>
  <si>
    <t>AdventHealth Apopka</t>
  </si>
  <si>
    <t>AdventHealth East Orlando</t>
  </si>
  <si>
    <t>AdventHealth Orlando</t>
  </si>
  <si>
    <t>AdventHealth Winter Garden</t>
  </si>
  <si>
    <t>AdventHealth Winter Park</t>
  </si>
  <si>
    <t>HCA Florida Airport North Emergency</t>
  </si>
  <si>
    <t>HCA Florida Baldwin Park Emergency</t>
  </si>
  <si>
    <t>HCA Florida Hunters Creek Emergency</t>
  </si>
  <si>
    <t>HCA Florida Millenia Emergency</t>
  </si>
  <si>
    <t>HCA Florida West Orange Emergency Department</t>
  </si>
  <si>
    <t>HCA UCF Lake Nona Hospital</t>
  </si>
  <si>
    <t>Nemours Children's Hospital</t>
  </si>
  <si>
    <t>Orlando Health - Dr. P. Phillips Hospital (DPH)</t>
  </si>
  <si>
    <t>Orlando Health - Health Central Hospital</t>
  </si>
  <si>
    <t>Orlando Health - Horizon West Hospital</t>
  </si>
  <si>
    <t>Orlando Health - Orlando Regional Medical Center</t>
  </si>
  <si>
    <t>Orlando VA Medical Center</t>
  </si>
  <si>
    <t>AdventHealth Celebration</t>
  </si>
  <si>
    <t>AdventHealth Kissimmee</t>
  </si>
  <si>
    <t>HCA Florida Osceola Hospital</t>
  </si>
  <si>
    <t>HCA Florida Poinciana Hospital</t>
  </si>
  <si>
    <t>Orlando Health - St. Cloud Hospital</t>
  </si>
  <si>
    <t>AdventHealth Altamonte Springs</t>
  </si>
  <si>
    <t>HCA Florida Heathrow Emergency</t>
  </si>
  <si>
    <t>HCA Florida Lake Monroe Hospital</t>
  </si>
  <si>
    <t>HCA Oviedo Medical Center</t>
  </si>
  <si>
    <t xml:space="preserve">Orlando Health - Lake Mary </t>
  </si>
  <si>
    <t>HCA Florida Darwin Square Emergency</t>
  </si>
  <si>
    <t>HCA Florida Lawnwood Hospital</t>
  </si>
  <si>
    <t>HCA Florida St. Lucie Hospital</t>
  </si>
  <si>
    <t>Tenant Florida Coast Medical Center</t>
  </si>
  <si>
    <t>AdventHealth Daytona Beach(Memorial Medical Center)</t>
  </si>
  <si>
    <t>AdventHealth Deland</t>
  </si>
  <si>
    <t>AdventHealth Fish Memorial</t>
  </si>
  <si>
    <t>AdventHealth New Smyrna Beach</t>
  </si>
  <si>
    <t>Halifax Health Daytona Beach</t>
  </si>
  <si>
    <t>Halifax Health Deltona</t>
  </si>
  <si>
    <t>HCA FL West Volusia Freestanding ER</t>
  </si>
  <si>
    <t>Brevard</t>
  </si>
  <si>
    <t>Indian River</t>
  </si>
  <si>
    <t>Lake</t>
  </si>
  <si>
    <t>Martin</t>
  </si>
  <si>
    <t>Orange</t>
  </si>
  <si>
    <t>Osceola</t>
  </si>
  <si>
    <t>Seminole</t>
  </si>
  <si>
    <t>St. Lucie</t>
  </si>
  <si>
    <t>Volusia</t>
  </si>
  <si>
    <t>701 W Cocoa Beach Causeway, Cocoa Beach, FL 32931</t>
  </si>
  <si>
    <t>1350 Hickory St, Melbourne, FL 32901</t>
  </si>
  <si>
    <t>1425 Malabar Rd NE, Palm Bay, FL 32907</t>
  </si>
  <si>
    <t>8745 N Wickham Rd, Melbourne, FL 32940</t>
  </si>
  <si>
    <t>250 N Wickham Rd, Melbourne, FL 32935 </t>
  </si>
  <si>
    <t>951 N Washington Ave, Titusville, FL 32796</t>
  </si>
  <si>
    <t>1000 36th St, Vero Beach, FL 32960</t>
  </si>
  <si>
    <t xml:space="preserve"> 660 US Hwy. Vero Beach, Fl.</t>
  </si>
  <si>
    <t>1909 East Highway 50, Clermont 34711</t>
  </si>
  <si>
    <t>1800 North Hancock Road, Minneola, FL</t>
  </si>
  <si>
    <t>1000 Waterman Way, Tavares, FL 32778</t>
  </si>
  <si>
    <t>16831 US-441 Eustis, FL</t>
  </si>
  <si>
    <t>22316 US Hwy. 27 Leesburg, FL 34748</t>
  </si>
  <si>
    <t>1900 Don Wickham Dr, Clermont, FL 34711</t>
  </si>
  <si>
    <t>4405 South US Highway 27, Clermont</t>
  </si>
  <si>
    <t>1704 US Highway 441, Eustis FL</t>
  </si>
  <si>
    <t>600 E Dixie Ave, Leesburg, FL 34748</t>
  </si>
  <si>
    <t>2551 S Kanner HWY, Stuart, FL  34994</t>
  </si>
  <si>
    <t>2100 Ocoee Apopka Road Apopka, FL  32703</t>
  </si>
  <si>
    <t>7727 Lake Underhill Rd Orlando, FL 32822</t>
  </si>
  <si>
    <t>13323 Hartzog Road Winter Garden, Florida 34787</t>
  </si>
  <si>
    <t>Colonial Drive and Lake Pickett Road</t>
  </si>
  <si>
    <t>9975 Tavistock Lakes Blvd Ste 220, Orlando, FL 32827 ·</t>
  </si>
  <si>
    <t>12242 S Orange Avenue, Orlando, FL  32824</t>
  </si>
  <si>
    <t>4655 Vineland Rd., Orlando, FL 32811</t>
  </si>
  <si>
    <t>7480 W. Colonial Dr., Orlando, FL  32818</t>
  </si>
  <si>
    <t>2501 North Orange Avenue Orlando, FL  32804</t>
  </si>
  <si>
    <t>2293 W Sand Lake Rd, Orlando, FL32809</t>
  </si>
  <si>
    <t> 2000 Fowler Grove Blvd, Winter Garden, FL 34787</t>
  </si>
  <si>
    <t>200 N Lakemont Ave, Winter Park, FL 32792</t>
  </si>
  <si>
    <t xml:space="preserve"> 5597 Lee Vista Boulevard, Orlando, FL 32812</t>
  </si>
  <si>
    <t>1434 N. Alafaya Trail, Orlando, FL 32828</t>
  </si>
  <si>
    <t>2361 N Semoran Blvd, Orlando, FL 32807</t>
  </si>
  <si>
    <t>12100 John Young Pkwy Orlando, FL 32837</t>
  </si>
  <si>
    <t>9401 Summit Centre Way, Orlando, FL 32810</t>
  </si>
  <si>
    <t>4056 Millenia Blvd Orlando, FL 32839</t>
  </si>
  <si>
    <t>1320 Daniels road, Winter Garden</t>
  </si>
  <si>
    <t>6700 Lake Nona Blvd, Orlando, FL 32827</t>
  </si>
  <si>
    <t>13535 Nemours Pkwy, Orlando, FL 32827</t>
  </si>
  <si>
    <t>92 W Miller St, Orlando, FL 32806</t>
  </si>
  <si>
    <t>9401 Turkey Lake Rd, Orlando, FL 32819</t>
  </si>
  <si>
    <t>10000 W Colonial Dr, Ocoee, FL 34761</t>
  </si>
  <si>
    <t>17000 Porter Rd, Winter Garden, FL 34787</t>
  </si>
  <si>
    <t>52 W Underwood St, Orlando, FL 32806</t>
  </si>
  <si>
    <t>400 Celebration Pl, Kissimmee, FL 34747</t>
  </si>
  <si>
    <t>2450 N Orange Blossom Trail, Kissimmee, FL 34744</t>
  </si>
  <si>
    <t>2500 East Irlo Bronson Memorial Highway, Kissimmee 34744</t>
  </si>
  <si>
    <t>4281 Pleasant Hill Rd, Kissimmee, FL  34746</t>
  </si>
  <si>
    <t>4920 East Irlo Bronson Memorial Highway, St. Cloud</t>
  </si>
  <si>
    <t>700 W Oak St, Kissimmee, FL 34741</t>
  </si>
  <si>
    <t>325 Cypress Pkwy, Kissimmee, FL 34759</t>
  </si>
  <si>
    <t>1001 E W Osceola Pkwy, Kissimmee, FL 34744</t>
  </si>
  <si>
    <t>8011 Osceola Polk Line Road, Davenport, FL.</t>
  </si>
  <si>
    <t>2906 17th St, St Cloud, FL 34769</t>
  </si>
  <si>
    <t>7823 Palm Parkway, Orlando, FL 32836</t>
  </si>
  <si>
    <t>601 E Altamonte Dr, Altamonte Springs, FL 32701</t>
  </si>
  <si>
    <t>950 Rinehart Road Lake Mary, FL  32746</t>
  </si>
  <si>
    <t>815 Oviedo Mall Blvd., Oviedo, FL 32765</t>
  </si>
  <si>
    <t>7450 N Ronald Reagan Blvd, Sanford, FL  32773</t>
  </si>
  <si>
    <t>2560 US Highway 17-92, Casselberry, FL  32707</t>
  </si>
  <si>
    <t>4525 International Pkwy, Sanford, FL 32771</t>
  </si>
  <si>
    <t>1401 West Seminole Blvd. Sanford, FL 32771</t>
  </si>
  <si>
    <t>8300 Red Bug Lake Rd, Oviedo, FL 32765</t>
  </si>
  <si>
    <t>412 Rinehart Road, Lake Mary, FL 32746 </t>
  </si>
  <si>
    <t>3275 SW Darwin Blvd., Port St. Lucie, FL 34953</t>
  </si>
  <si>
    <t>1700 S 23rd St, Fort Pierce, FL 34950</t>
  </si>
  <si>
    <t>1800 SE Tiffany Ave, Port St. Lucie, FL 34952</t>
  </si>
  <si>
    <t>310 SE Veranda Falls Way, in Port St. Lucie. </t>
  </si>
  <si>
    <t>301 Memorial Medical Pkwy, Daytona Beach, FL 32117</t>
  </si>
  <si>
    <t>701 W Plymouth Ave, DeLand, FL 32720</t>
  </si>
  <si>
    <t>3108 Howland Blvd, Deltona, FL 32725</t>
  </si>
  <si>
    <t>401 Palmetto St, New Smyrna Beach, FL 32168</t>
  </si>
  <si>
    <t>5811 South Williamson Blvd. Port Orange 32128</t>
  </si>
  <si>
    <t>303 N Clyde Morris Blvd, Daytona Beach, FL 32114</t>
  </si>
  <si>
    <t>3300 Halifax Crossing Blvd, Deltona, FL 32725</t>
  </si>
  <si>
    <t>1041 Dunlawton Ave.Port Orange, FL 32127</t>
  </si>
  <si>
    <t>2490 S Woodland Blvd, Deland, FL 32720</t>
  </si>
  <si>
    <t>Hospital Trusted Agent (TA) - serves on planning team but cannot play in exercise and cannot disclose details to players.   If there are multiple TA for a hospital, add names, emails and cell numbers within the same cell, separated by semi-colons (;)</t>
  </si>
  <si>
    <t>AdventHealth for Children</t>
  </si>
  <si>
    <t>AdventHealth for Women</t>
  </si>
  <si>
    <t>Orlando Health - Advanced Rehabilitation Institute</t>
  </si>
  <si>
    <t>Orlando Health - Jewett</t>
  </si>
  <si>
    <t>60 Columbia Street, Orlando, FL 32806</t>
  </si>
  <si>
    <t>Orlando Health - Behavioral Hospital</t>
  </si>
  <si>
    <t>Do you want some of your victims to be foreign nationals?  If yes, # and country(ies)</t>
  </si>
  <si>
    <t>Hospital Victim Staging Coordinator (the hospital staff member who is responsible for coordinating victims going into ED)</t>
  </si>
  <si>
    <t>Hospitals are expected to provide victim volunteers lunch at the end of the exercise.  Please note where/how this will be provided</t>
  </si>
  <si>
    <t>Indiviual responsible for capturing and reporting federal MRSE data (a tool and training will be provided)</t>
  </si>
  <si>
    <t>Jenn Hulse</t>
  </si>
  <si>
    <t>hulsej@ccf.org</t>
  </si>
  <si>
    <t>772-268-2126</t>
  </si>
  <si>
    <t>No</t>
  </si>
  <si>
    <t>TTX-triage tags only</t>
  </si>
  <si>
    <t>N/A</t>
  </si>
  <si>
    <t>Raquel Rivas</t>
  </si>
  <si>
    <t>GONZALR24@ccf.org</t>
  </si>
  <si>
    <t>772-268-0520</t>
  </si>
  <si>
    <t>Tom Curtis</t>
  </si>
  <si>
    <t>tom.curtis@hcahealthcare.com</t>
  </si>
  <si>
    <t>772-882-5978</t>
  </si>
  <si>
    <t>Yes, 10</t>
  </si>
  <si>
    <t>Front of Hospital main entrance tent</t>
  </si>
  <si>
    <t>Catered internally</t>
  </si>
  <si>
    <t>Park across the street from main entrance and walk across to Hospital</t>
  </si>
  <si>
    <t>Vincent Postiglione</t>
  </si>
  <si>
    <t xml:space="preserve">Vincent.Postiglione@hcahealthcare.com </t>
  </si>
  <si>
    <t>772-203-8015.</t>
  </si>
  <si>
    <t>Instructions will be provided on arrival</t>
  </si>
  <si>
    <t>Melissa Ell</t>
  </si>
  <si>
    <t>Melissa.Ell@hcahealthcare.com</t>
  </si>
  <si>
    <t>615-631-1019</t>
  </si>
  <si>
    <t>Dara Clark
Dara.Clark@hcahealthcare.com
Cafeteria Left Side
689-329-4659</t>
  </si>
  <si>
    <t>Courtney Bonomo</t>
  </si>
  <si>
    <t>Courtney.Bonomo@hcahealthcare.com</t>
  </si>
  <si>
    <t>407-692-7284</t>
  </si>
  <si>
    <t>Lunch boxes will be provided in the cafeteria</t>
  </si>
  <si>
    <t>Parking Address: 1401 West Seminole Blvd. Sanford 32771. Park in rear of visitor lot.</t>
  </si>
  <si>
    <t>Erin Abbott</t>
  </si>
  <si>
    <t>Erin.Abbott@hcahealthcare.com</t>
  </si>
  <si>
    <t>Come in front lobby and someone will be there to escort to cafeteria.</t>
  </si>
  <si>
    <t>Mallory Danner; Kari Ruble</t>
  </si>
  <si>
    <t>mallory.danner@nemours.org; kari.ruble@nemours.org</t>
  </si>
  <si>
    <t>407-952-0542; 407-225-2986</t>
  </si>
  <si>
    <t>TBD</t>
  </si>
  <si>
    <t>Mallory Danner</t>
  </si>
  <si>
    <t>mallory.danner@nemours.org</t>
  </si>
  <si>
    <t>407-952-0542</t>
  </si>
  <si>
    <t>Yes. Exact location TBD. Either onsite inside the hospital or at Ronald McDonald House next door.</t>
  </si>
  <si>
    <t>We will provide lunch from our catering.</t>
  </si>
  <si>
    <t>TBD based on finalized location</t>
  </si>
  <si>
    <t>Nursing Supervisor; Sophy Rodriguez</t>
  </si>
  <si>
    <t>orlpfs@nemours.org; sophy.rodriguez@nemours.org</t>
  </si>
  <si>
    <t>407-625-5140; 407-201-1120</t>
  </si>
  <si>
    <t>Tina Ashe</t>
  </si>
  <si>
    <t>tina.ashe@nemours.org</t>
  </si>
  <si>
    <t>407-234-2447</t>
  </si>
  <si>
    <t>"Bad guys" need to contact Mallory Danner via cell (407-952-0542) upon arrival.</t>
  </si>
  <si>
    <t>13800 Veterans Way Orlando, FL 32827</t>
  </si>
  <si>
    <t>Steve Leve</t>
  </si>
  <si>
    <t>steve.leve@va.gov</t>
  </si>
  <si>
    <t>689.274.6348</t>
  </si>
  <si>
    <t>2- Haitian</t>
  </si>
  <si>
    <t>Jeff Jackson</t>
  </si>
  <si>
    <t>jeffery.jackson3@va.gov</t>
  </si>
  <si>
    <t>407.664.8998</t>
  </si>
  <si>
    <t>NA</t>
  </si>
  <si>
    <t>Crescent Room</t>
  </si>
  <si>
    <t>Darren Armstrong</t>
  </si>
  <si>
    <t>darren.armstrong@va.gov</t>
  </si>
  <si>
    <t>407.795.3103</t>
  </si>
  <si>
    <t>Bus dropoff at Emergency Department Entrance</t>
  </si>
  <si>
    <t>Diana Casteneda</t>
  </si>
  <si>
    <t>diana.casteneda@va.gov</t>
  </si>
  <si>
    <t>407.631.1710</t>
  </si>
  <si>
    <t xml:space="preserve">NA- Internal </t>
  </si>
  <si>
    <t>Melanie Thomas</t>
  </si>
  <si>
    <t>melanie.thomas@va.gov</t>
  </si>
  <si>
    <t>407.840.6967</t>
  </si>
  <si>
    <t>Leigh Spradling</t>
  </si>
  <si>
    <t>leigh.spradling@parrishmed.com</t>
  </si>
  <si>
    <t>321-794-4485</t>
  </si>
  <si>
    <t>no</t>
  </si>
  <si>
    <t>Yes, North Building breakroom</t>
  </si>
  <si>
    <t>Alexis Woodring</t>
  </si>
  <si>
    <t>alexis.woodring@parrishmed.com</t>
  </si>
  <si>
    <t>1-407-552-8700</t>
  </si>
  <si>
    <t>vouchers for hospital café will be given out.</t>
  </si>
  <si>
    <t>map will be provided for parking and staging area</t>
  </si>
  <si>
    <t>none</t>
  </si>
  <si>
    <t>Samantha Decker</t>
  </si>
  <si>
    <t>samantha.decker@parrishmed.com</t>
  </si>
  <si>
    <t>262-573-9520</t>
  </si>
  <si>
    <t xml:space="preserve">follow-up with instructions </t>
  </si>
  <si>
    <t>Helen lawhorn</t>
  </si>
  <si>
    <t>helen.lawhorn@ufhealth.org</t>
  </si>
  <si>
    <t>815-751-5884</t>
  </si>
  <si>
    <t>Tess Loeffel</t>
  </si>
  <si>
    <t>tess.loeffel@ufhealth.org</t>
  </si>
  <si>
    <t>407-754-6393</t>
  </si>
  <si>
    <t>Elizabeth Todak</t>
  </si>
  <si>
    <t>elizabeth.todak@ufhealth.org</t>
  </si>
  <si>
    <t>321-231-1952</t>
  </si>
  <si>
    <t>Erin Lyons</t>
  </si>
  <si>
    <t>erin.lyons@orlandohealth.com</t>
  </si>
  <si>
    <t>210-769-1091</t>
  </si>
  <si>
    <t>Yes; Wales, Mexico, China</t>
  </si>
  <si>
    <t>Erin.lyons@orlandohealth.com</t>
  </si>
  <si>
    <t>250 N Wickham Rd, Melbourne, 32935 - 1st floor OR Classroom</t>
  </si>
  <si>
    <t>Kellie Chapman</t>
  </si>
  <si>
    <t>Kellie.Chapman@orlandohealth.com</t>
  </si>
  <si>
    <t>Katie Mitzner</t>
  </si>
  <si>
    <t>kmitzner@tuckerhall.com</t>
  </si>
  <si>
    <t>407-803-2499</t>
  </si>
  <si>
    <t>All victim volunteers have to check in at main desk in lobby and show ID</t>
  </si>
  <si>
    <t>13695 US-1, Sebastian, FL 32958</t>
  </si>
  <si>
    <t>13695 US-1 S, Sebastian, FL 32958 - 3rd Floor Joint Camp Room</t>
  </si>
  <si>
    <t>Nicole Cloutier</t>
  </si>
  <si>
    <t>Nicole.cloutier@orlandohealth.com</t>
  </si>
  <si>
    <t>Iylah Rossman</t>
  </si>
  <si>
    <t>iylah.rossman@orlandohealth.com</t>
  </si>
  <si>
    <t>407-923-7763</t>
  </si>
  <si>
    <t>Yes; Cuba</t>
  </si>
  <si>
    <t>Advise volunteers not to leave personal belongings behind.</t>
  </si>
  <si>
    <t>16966 Cagan Ridge Blvd. Clermont, FL 34714</t>
  </si>
  <si>
    <t>Yes; Brazil</t>
  </si>
  <si>
    <t>Yes; Mexico, Haiti, UK</t>
  </si>
  <si>
    <t>Orlando Health - Winnie Palmer Hospital</t>
  </si>
  <si>
    <t>83 W Miller St, Orlando, FL 32806</t>
  </si>
  <si>
    <t>Yes; Peru, Spain</t>
  </si>
  <si>
    <t>Yes; Germany, Venezuela</t>
  </si>
  <si>
    <t>Yes; Australia, Poland, Argentina</t>
  </si>
  <si>
    <t>555 W State Road 434, Longwood FL 32750</t>
  </si>
  <si>
    <t>Yes; Spain</t>
  </si>
  <si>
    <t xml:space="preserve">Cannot accomadate </t>
  </si>
  <si>
    <t xml:space="preserve">Yes; Canada, Kenya, Paraguay </t>
  </si>
  <si>
    <t>555 W. State Road 424, Longwood, FL 32750</t>
  </si>
  <si>
    <t>Mehreen Haroon</t>
  </si>
  <si>
    <t>Mehreen.Haroon@adventhealth.com</t>
  </si>
  <si>
    <t>407-633-2354</t>
  </si>
  <si>
    <t>Amy Johnson</t>
  </si>
  <si>
    <t>amy.l.johnson@adventhealth.com</t>
  </si>
  <si>
    <t>386-804-2841</t>
  </si>
  <si>
    <t>Daniel Hensler</t>
  </si>
  <si>
    <t>Daniel.hensler@hf.org</t>
  </si>
  <si>
    <t>321-626-5796</t>
  </si>
  <si>
    <t>1055 Saxon Blvd. Orange City, Fl. 32763</t>
  </si>
  <si>
    <t>Shelby Medley</t>
  </si>
  <si>
    <t>Shelby.medley@adventhealth.com</t>
  </si>
  <si>
    <t>407-712-3949</t>
  </si>
  <si>
    <t>Waves CR</t>
  </si>
  <si>
    <t>Sarah Garguilo</t>
  </si>
  <si>
    <t>Sarah.Garguilo@adventhealth.com</t>
  </si>
  <si>
    <t>386-295-9482</t>
  </si>
  <si>
    <t>Front entrence</t>
  </si>
  <si>
    <t>Mona Gertenberger</t>
  </si>
  <si>
    <t>mona.gerstenberger@adventhealth.com</t>
  </si>
  <si>
    <t>MRSE</t>
  </si>
  <si>
    <t>TBA</t>
  </si>
  <si>
    <t>Lisa Boyette</t>
  </si>
  <si>
    <t>Lisa.Boyette@Parallon.com</t>
  </si>
  <si>
    <t>386-473-8963</t>
  </si>
  <si>
    <t>Eddie Brooks</t>
  </si>
  <si>
    <t>eddie.brooks@hcahealthcare.com</t>
  </si>
  <si>
    <t>689-216-8083</t>
  </si>
  <si>
    <t>Orlando Health - Arnold Palmer Hospital</t>
  </si>
  <si>
    <t>Yes; 5 (2 Columbia, 2 China, 1 Spain)</t>
  </si>
  <si>
    <t>Yes; 3 (2 Venezuela and 1 Argentina)</t>
  </si>
  <si>
    <t>Yes; 3 (1 Germany and 2 Sweden)</t>
  </si>
  <si>
    <t>Yes; 3 (2 Canada and 1 Columbia)</t>
  </si>
  <si>
    <t>Yes; 3 (1 Portugal and 2 Belize)</t>
  </si>
  <si>
    <t>11898 Lake Underhill, Orlando, FL 32825</t>
  </si>
  <si>
    <t>Yes; 3 (1 Argentina and 2 Canada)</t>
  </si>
  <si>
    <t>Yes; 5 (2 Russia, 2 China, 1 Peru)</t>
  </si>
  <si>
    <t>10155 Dowden Road, Orlando, FL 32832</t>
  </si>
  <si>
    <t>Yes; 3 (1 Argentina and 2 UK)</t>
  </si>
  <si>
    <t>386-717-4040</t>
  </si>
  <si>
    <t>Maggie Deangelo</t>
  </si>
  <si>
    <t>MAGGIE.DEANGELO@AdventHealth.com</t>
  </si>
  <si>
    <t>Carlos Rodriguez</t>
  </si>
  <si>
    <t>carlos.c.rodriguez@adventhealth.com</t>
  </si>
  <si>
    <t>352-214-0078</t>
  </si>
  <si>
    <t>Justino Narvaez</t>
  </si>
  <si>
    <t>justino.narvaez@adventhealth.com</t>
  </si>
  <si>
    <t>386-748-9006</t>
  </si>
  <si>
    <t>Elissa Pestuglicci</t>
  </si>
  <si>
    <t>Elissa.Pestuglicci@tenethealth.com</t>
  </si>
  <si>
    <t>Sarah Weiss</t>
  </si>
  <si>
    <t>Sarah.Weiss@hcahealthcare.com</t>
  </si>
  <si>
    <t>689-777-9049</t>
  </si>
  <si>
    <t>Angelia Sugrim</t>
  </si>
  <si>
    <t>Michelle Rud</t>
  </si>
  <si>
    <t>michelle.rud@hcahealthcare.com</t>
  </si>
  <si>
    <t>689-290-5588</t>
  </si>
  <si>
    <t>Christina Proulx</t>
  </si>
  <si>
    <t>ProulxC@ccf.org</t>
  </si>
  <si>
    <t>772-341-9817</t>
  </si>
  <si>
    <t>772-341-9816</t>
  </si>
  <si>
    <t>Kristyn Taylor</t>
  </si>
  <si>
    <t>Kristyn.Taylor@halifax.org</t>
  </si>
  <si>
    <t>Kelley Jenkins</t>
  </si>
  <si>
    <t>kelley.jenkins@hcahealthcare.com</t>
  </si>
  <si>
    <t>863-801-1662</t>
  </si>
  <si>
    <t>3 to 4</t>
  </si>
  <si>
    <t>1 to 2</t>
  </si>
  <si>
    <t>Alex Hagan</t>
  </si>
  <si>
    <t>Alexander.Hagan@hcahealthcare.com</t>
  </si>
  <si>
    <t># of Licensed Beds (AHCA 2023 - note this number cannot be changed)</t>
  </si>
  <si>
    <r>
      <t> </t>
    </r>
    <r>
      <rPr>
        <sz val="11"/>
        <color rgb="FF58595B"/>
        <rFont val="Aptos Narrow"/>
        <family val="2"/>
        <scheme val="minor"/>
      </rPr>
      <t>407.302.7363 </t>
    </r>
  </si>
  <si>
    <t>Requesting 2 controllers</t>
  </si>
  <si>
    <t>Tangelo Conference Room 1 and 2</t>
  </si>
  <si>
    <t>Requesting 2 controllers and 4 evaluators</t>
  </si>
  <si>
    <t>Jeff Grainger</t>
  </si>
  <si>
    <t>Jeff.Grainger@AdventHealth.com</t>
  </si>
  <si>
    <t>407-739-7747</t>
  </si>
  <si>
    <t>Main Ground Conference Room</t>
  </si>
  <si>
    <t>Precedo B Conference Room</t>
  </si>
  <si>
    <t>Creation Conference Rooms D and E</t>
  </si>
  <si>
    <t>Requesting 4 controllers and 8 evaluators</t>
  </si>
  <si>
    <t>2 controllers and 4 evaluators</t>
  </si>
  <si>
    <t>First Floor Conference Room in the Conference Center building</t>
  </si>
  <si>
    <t>Mangrove Conference Room</t>
  </si>
  <si>
    <t>Woodlands Conference Room</t>
  </si>
  <si>
    <t>Chatlos Conference Room</t>
  </si>
  <si>
    <t>At location</t>
  </si>
  <si>
    <t>Allison Baker</t>
  </si>
  <si>
    <t>Allison.Baker2@hcahealthcare,com</t>
  </si>
  <si>
    <t>863-207-2989</t>
  </si>
  <si>
    <t>Vanessa Guevara</t>
  </si>
  <si>
    <t>vanessa.guevara@hcahealthcare.com</t>
  </si>
  <si>
    <t>407-744-3794</t>
  </si>
  <si>
    <t>Classroom A &amp; B</t>
  </si>
  <si>
    <t>Stephanie Mitchell</t>
  </si>
  <si>
    <t>rosiposi82@gmail.com</t>
  </si>
  <si>
    <t>440-242-9359</t>
  </si>
  <si>
    <t>Drop off in front of classroms</t>
  </si>
  <si>
    <t xml:space="preserve">Sandhill Crane </t>
  </si>
  <si>
    <t>Sandhill Crane</t>
  </si>
  <si>
    <t>Drop off in front of hospital</t>
  </si>
  <si>
    <t>Lex Dixon</t>
  </si>
  <si>
    <t>lex.dixon@hcahealthcare.com</t>
  </si>
  <si>
    <t>407-404-3455</t>
  </si>
  <si>
    <t>Stephanie Acosta</t>
  </si>
  <si>
    <t>stephanie.acosta@hcahealthcare.com</t>
  </si>
  <si>
    <t>407-697-7685</t>
  </si>
  <si>
    <t>Dawn Williams</t>
  </si>
  <si>
    <t>Dawn.Williams@nemours.org</t>
  </si>
  <si>
    <t>407-595-6225</t>
  </si>
  <si>
    <t>Receiving Area</t>
  </si>
  <si>
    <t>1900 Don Wickham Dr, Clermont, FL 34711, Skytop Conference Room</t>
  </si>
  <si>
    <t>Robert Palmer</t>
  </si>
  <si>
    <t>robert.palmer@orlandohealth.com</t>
  </si>
  <si>
    <t>352-874-2118</t>
  </si>
  <si>
    <t>Pizza on site in VRC</t>
  </si>
  <si>
    <t>See attached PDF with drop off/parking instructions.</t>
  </si>
  <si>
    <t>Elizabeth Katona</t>
  </si>
  <si>
    <t>elizabeth.katona@orlandohealth.com</t>
  </si>
  <si>
    <t>386-283-1314</t>
  </si>
  <si>
    <t>Ashley Daugherty</t>
  </si>
  <si>
    <t>ashley.daugherty@orlandohealth.com</t>
  </si>
  <si>
    <t>270-977-6957</t>
  </si>
  <si>
    <t>Skytop Conference Room</t>
  </si>
  <si>
    <t>Sandra Cummins</t>
  </si>
  <si>
    <t>Sandra.Cummins@orlandohealth.com</t>
  </si>
  <si>
    <t>407-913-6963</t>
  </si>
  <si>
    <t>WPH Classrooms 1 + 2</t>
  </si>
  <si>
    <t>Linda Erazo de Rivera / Faseem Ali</t>
  </si>
  <si>
    <t>linda.erazoderivera@orlandohealth.com / faseem.ali@orlandohealth.com</t>
  </si>
  <si>
    <t xml:space="preserve">407-492-1159 / 407-484-2585 </t>
  </si>
  <si>
    <t>Adrian Mcdonald</t>
  </si>
  <si>
    <t>adrian.mcdonald@orlandohealth.com</t>
  </si>
  <si>
    <t>323-472-1272</t>
  </si>
  <si>
    <t>3 (walking yellows)</t>
  </si>
  <si>
    <t>Debra Melder &amp; Lily Abreu</t>
  </si>
  <si>
    <t>debra.melder@orlandohealth.com / lidia.abreuduran@orlandohealth.com</t>
  </si>
  <si>
    <t>512-413-0430 / 347.780.3309</t>
  </si>
  <si>
    <t>DPH Classrooms 1 + 2</t>
  </si>
  <si>
    <t>Brittany Lester</t>
  </si>
  <si>
    <t>brittany.lester@orlandohealth.com</t>
  </si>
  <si>
    <t>321-842-7288</t>
  </si>
  <si>
    <t>Lisa Maria Garza</t>
  </si>
  <si>
    <t xml:space="preserve">lisa.garza@orlandohealth.com </t>
  </si>
  <si>
    <t>407-900-4607</t>
  </si>
  <si>
    <t>Gleason Room</t>
  </si>
  <si>
    <t>Tara Kinney Holcomb / Ed Hall</t>
  </si>
  <si>
    <t>tara.kinney-holcomb@orlandohealth.com / edward.hall@orlandohealth.com</t>
  </si>
  <si>
    <t>407-325-4181 / 407-701-3550</t>
  </si>
  <si>
    <t>Danielle DeJarlais</t>
  </si>
  <si>
    <t>danielle.dejarlais@orlandohealth.com</t>
  </si>
  <si>
    <t>352-462-2545</t>
  </si>
  <si>
    <t>OHARI Multipurpose Room</t>
  </si>
  <si>
    <t>Hassan Toumart</t>
  </si>
  <si>
    <t>hassan.toumart@orlandohealth.com</t>
  </si>
  <si>
    <t>407-733-4010</t>
  </si>
  <si>
    <t>Large and Small Conference Rooms</t>
  </si>
  <si>
    <t>Crystal Bryan / Mark Ellenburg</t>
  </si>
  <si>
    <t>crystal.bryan@orlandohealth.com / mark.ellenburg@orlandohealth.com</t>
  </si>
  <si>
    <t xml:space="preserve">407-399-3210 / 407-468-6440  </t>
  </si>
  <si>
    <t>ORMC North Tower Rooms 1-4</t>
  </si>
  <si>
    <t>Vincent Auguste</t>
  </si>
  <si>
    <t>vincent.auguste@orlandohealth.com</t>
  </si>
  <si>
    <t>321-352-2590</t>
  </si>
  <si>
    <t>Ralph Sabater</t>
  </si>
  <si>
    <t>ralph.sabater@orlandohealth.com</t>
  </si>
  <si>
    <t>407-723-6143</t>
  </si>
  <si>
    <t>Marlei Martinez</t>
  </si>
  <si>
    <t>marlei.martinez@orlandohealth.com</t>
  </si>
  <si>
    <t>407-308-2243</t>
  </si>
  <si>
    <t>North Tower Rooms 1-4</t>
  </si>
  <si>
    <t>David Merchant</t>
  </si>
  <si>
    <t>david.merchant@orlandohealth.com</t>
  </si>
  <si>
    <t>321-841-5379</t>
  </si>
  <si>
    <t>Leila Persaud-Shafi</t>
  </si>
  <si>
    <t>leila.persaud-shafi@orlandohealth.com</t>
  </si>
  <si>
    <t>321-842-6388</t>
  </si>
  <si>
    <t>Idalbis Martinez</t>
  </si>
  <si>
    <t>idalbis.martinez-per@orlandohealth.com</t>
  </si>
  <si>
    <t>860-919-0020</t>
  </si>
  <si>
    <t>Gary Westfall / Clint Hise</t>
  </si>
  <si>
    <t>gary.westfall@orlandohealth.com / clint.hise@orlandohealht.com</t>
  </si>
  <si>
    <t>352-317-5600</t>
  </si>
  <si>
    <t>St. Cloud Hospital, Suite E Classroom</t>
  </si>
  <si>
    <t>Shyanne Brown; Al Pena</t>
  </si>
  <si>
    <t>Shyanne.brown@orlandohealth.com; Al.Pena@orlandohealth.com</t>
  </si>
  <si>
    <t>321-977-1098; 407-758-8064</t>
  </si>
  <si>
    <t>BH Multipurpose Room. 555 W. State Road 424, Longwood, FL 32750</t>
  </si>
  <si>
    <t>Naukia Macgregory</t>
  </si>
  <si>
    <t>naukia.macgregory@orlandohealth.com</t>
  </si>
  <si>
    <t>321-842-5584</t>
  </si>
  <si>
    <t>Bill Kallus</t>
  </si>
  <si>
    <t>william.kallus@orlandohealth.com</t>
  </si>
  <si>
    <t>305-962-2949</t>
  </si>
  <si>
    <t>Lake Mary Hospital, Classrooms A and B</t>
  </si>
  <si>
    <t xml:space="preserve">Keleigh Hedlund </t>
  </si>
  <si>
    <t>keleigh.hedlund@orlandohealth.com</t>
  </si>
  <si>
    <t>407-837-7470</t>
  </si>
  <si>
    <t>352-451-6822</t>
  </si>
  <si>
    <t>Nick McAdam</t>
  </si>
  <si>
    <t>nicholas.mcadam@tenethealth.com</t>
  </si>
  <si>
    <t>nicholas.mcadam@tenehealth.com</t>
  </si>
  <si>
    <t>Andrew Loftholm</t>
  </si>
  <si>
    <t>Andrew.Loftholm@tenethealth.com</t>
  </si>
  <si>
    <t>amy.l.johnson@sdventhealth.com</t>
  </si>
  <si>
    <t>Business Center  401 S Dixie Highway  (2 blocks from main campus)</t>
  </si>
  <si>
    <t>Deb Opalka</t>
  </si>
  <si>
    <t>debra.opalka@adventhealth.com</t>
  </si>
  <si>
    <t>386-402-1637</t>
  </si>
  <si>
    <t>Bistro outside seating</t>
  </si>
  <si>
    <t>Business Center  401 S Dixie Highway</t>
  </si>
  <si>
    <t>sarah.weiss@hcahealthcare.com</t>
  </si>
  <si>
    <t>689-777-90749</t>
  </si>
  <si>
    <t>TBD-Most likely classroom in Medical Office Building</t>
  </si>
  <si>
    <t>n/a</t>
  </si>
  <si>
    <t>Cafeteria</t>
  </si>
  <si>
    <t>Medical Office Building 8400 Red Bug Lake Road Oviedo, FL 32765</t>
  </si>
  <si>
    <t>Hannah Farinha</t>
  </si>
  <si>
    <t>hannah.farinha@hcahealhcare.com</t>
  </si>
  <si>
    <t>Cathy Perry</t>
  </si>
  <si>
    <t>cathleen.perry@hcahealthcare.com</t>
  </si>
  <si>
    <t>407-242-6959</t>
  </si>
  <si>
    <t>Angelica.Sugrim@adventhealth.com</t>
  </si>
  <si>
    <t>727-421-0581</t>
  </si>
  <si>
    <t>Yes</t>
  </si>
  <si>
    <t>10 - Venezula</t>
  </si>
  <si>
    <t>Angelica Sugrim</t>
  </si>
  <si>
    <t>Madison Conference Room</t>
  </si>
  <si>
    <t>2 Evaluators</t>
  </si>
  <si>
    <t>Angelica will let me know</t>
  </si>
  <si>
    <t>Drop off right past emergency room before the main entrance - stairwell and someone will meet you there to escort you to the Madison Room (see photo)</t>
  </si>
  <si>
    <t>David Abeele</t>
  </si>
  <si>
    <t>david.abeele@adventhealth.com</t>
  </si>
  <si>
    <t>352-227-0960</t>
  </si>
  <si>
    <t>Miranda Meeks</t>
  </si>
  <si>
    <t xml:space="preserve">20 victims due to space limitatiions.  All volunteers and their chaperones will have a VA escort at all times.  Mail any exercise materials to:  Orlando VA Healthcare System 
2500 South Lakemont Ave
Suite 217B
Orlando, FL 32814
Attn: Emergency Management </t>
  </si>
  <si>
    <t>Halifax Health Port Orange Hospital</t>
  </si>
  <si>
    <t>Abby Ferrari</t>
  </si>
  <si>
    <t>abby.ferrari@halifax.org</t>
  </si>
  <si>
    <t>386-801-8393</t>
  </si>
  <si>
    <t>Yes - 2nd Floor Cafeteria or Hospice Center  - they will let me know</t>
  </si>
  <si>
    <t>Jennifer Alkire</t>
  </si>
  <si>
    <t>Jennifer.Alkire@halifax.org</t>
  </si>
  <si>
    <t>386-589-1332</t>
  </si>
  <si>
    <t>Same staging area</t>
  </si>
  <si>
    <t>Will let me know</t>
  </si>
  <si>
    <t>386-314-6958</t>
  </si>
  <si>
    <t>Kristen</t>
  </si>
  <si>
    <t>Ashley Wohlford</t>
  </si>
  <si>
    <t>Ashley.Wohford@halifax.org</t>
  </si>
  <si>
    <t xml:space="preserve">Carlos </t>
  </si>
  <si>
    <t>Yes - TRC Room, 5th Floor of Medical Office Building</t>
  </si>
  <si>
    <t>Ryan Rockwell</t>
  </si>
  <si>
    <t>Ryan.Rockledge@adventhealth.com</t>
  </si>
  <si>
    <t>609-914-5021</t>
  </si>
  <si>
    <t>TRC Room</t>
  </si>
  <si>
    <t>MOB Entrance</t>
  </si>
  <si>
    <t>Eric Seibert</t>
  </si>
  <si>
    <t>Eric.Seibert@adventhealth.com</t>
  </si>
  <si>
    <t>386-490-2938</t>
  </si>
  <si>
    <t>Sheri.Hensley@adventhealth.com</t>
  </si>
  <si>
    <t>Sheri Hensley</t>
  </si>
  <si>
    <t>201=995-3027</t>
  </si>
  <si>
    <t>John McGlaughlin</t>
  </si>
  <si>
    <t>John.McGlaughlin@adventhealth.com</t>
  </si>
  <si>
    <t>Cari Beehold</t>
  </si>
  <si>
    <t>Cari.Beehold@adenthealth.com</t>
  </si>
  <si>
    <t>407-416-2123</t>
  </si>
  <si>
    <t>Break Room</t>
  </si>
  <si>
    <t>Craig Hoover</t>
  </si>
  <si>
    <t>Craig.hoover@hf.org</t>
  </si>
  <si>
    <t>732-266-5728</t>
  </si>
  <si>
    <t>Conference room A</t>
  </si>
  <si>
    <t>Jenny Lacourt</t>
  </si>
  <si>
    <t>jenny.lacourt@hf.org</t>
  </si>
  <si>
    <t>321-759-1360</t>
  </si>
  <si>
    <t>Conference Room</t>
  </si>
  <si>
    <t>Parking Garage will provide map</t>
  </si>
  <si>
    <t>Lance Skelly</t>
  </si>
  <si>
    <t>Lance.skelly@hf.org</t>
  </si>
  <si>
    <t>404-755-5050</t>
  </si>
  <si>
    <t>Yes Show ID &amp;Sign waiver</t>
  </si>
  <si>
    <t>Daniel.Hensler@hf.org</t>
  </si>
  <si>
    <t>Auditorium</t>
  </si>
  <si>
    <t>Ashley McCarthy</t>
  </si>
  <si>
    <t>Ashley.mccarthy@hf.org</t>
  </si>
  <si>
    <t>321-412-8205</t>
  </si>
  <si>
    <t>Adrain Moser</t>
  </si>
  <si>
    <t>Adrian.moser@hf.org</t>
  </si>
  <si>
    <t>321-245-3109</t>
  </si>
  <si>
    <t>Nina Petrone</t>
  </si>
  <si>
    <t>Nina.Petrone@hf.org</t>
  </si>
  <si>
    <t>321-213-1052</t>
  </si>
  <si>
    <t>Will provide Map</t>
  </si>
  <si>
    <t>Amy Putney</t>
  </si>
  <si>
    <t>Amy.putney@hf.org</t>
  </si>
  <si>
    <t>321-652-7502</t>
  </si>
  <si>
    <t>Viera Medical Plaza next to Viera Hospital</t>
  </si>
  <si>
    <t>Nicole Lessey</t>
  </si>
  <si>
    <t>Nicole.lessey@hf.org</t>
  </si>
  <si>
    <t>321-750-6702</t>
  </si>
  <si>
    <t>VMP</t>
  </si>
  <si>
    <t>Will Provide Map</t>
  </si>
  <si>
    <t>200 SE Hospital Ave., Stuart, FL 34994</t>
  </si>
  <si>
    <t>Christina Proulx; Cameryn Weaver (training year)</t>
  </si>
  <si>
    <t>ProulxC@ccf.org; WeaverC10@ccf.org</t>
  </si>
  <si>
    <t>772-341-9816; 772-208-0965</t>
  </si>
  <si>
    <t>Cleveland Clinic Martin North Hospital (200 SE Hospital Ave., Stuart, FL 34994), Conference Rooms A &amp; B</t>
  </si>
  <si>
    <t>Cleveland Clinic Martin North Hospital (200 SE Hospital Ave., Stuart, FL 34994), Conference Rooms A &amp; B, coordinated by Lead Controller</t>
  </si>
  <si>
    <t>Map with instructions provided</t>
  </si>
  <si>
    <t>Samantha Roberts</t>
  </si>
  <si>
    <t>roberts37@ccf.org</t>
  </si>
  <si>
    <t>216-272-3685</t>
  </si>
  <si>
    <t>please note:  requesting 20% surge to be SPLIT (20 VICTIM VOLUNTEERS and 28 TRIAGE TAGS); include both C.Proulx and C.Weaver as Lead Controlers (C.Weaver is training this year and should also receive all inject texts and exercise communication as C.Proulx)</t>
  </si>
  <si>
    <t>2100 SE Salerno Rd., Stuart, FL 34997</t>
  </si>
  <si>
    <t>Cleveland Clinic Martin South Hospital (2100 SE Salerno Rd., Stuart, FL 34997), Administrative Conference Room (ACR)</t>
  </si>
  <si>
    <t>Cleveland Clinic Martin South Hospital (2100 SE Salerno Rd., Stuart, FL 34997), Administrative Conference Room (ACR), coordinated by Lead Controller</t>
  </si>
  <si>
    <t>216-272-3686</t>
  </si>
  <si>
    <t>please note:  requesting 20% surge to be SPLIT (15 VICTIM VOLUNTEERS and 5 TRIAGE TAGS)</t>
  </si>
  <si>
    <t>Cleveland Clinic Emergency Center at St. Lucie West</t>
  </si>
  <si>
    <t>1095 NW St. Lucie West Blvd., Port St. Lucie, FL 34986</t>
  </si>
  <si>
    <t>772-341-9818</t>
  </si>
  <si>
    <t>216-272-3687</t>
  </si>
  <si>
    <t>please note: requesting triage tags only</t>
  </si>
  <si>
    <t>Cleveland Clinic Tradition Hospital</t>
  </si>
  <si>
    <t>10000 SW Innovation Way, Port St. Lucie, FL 34987</t>
  </si>
  <si>
    <t>772-341-9819</t>
  </si>
  <si>
    <t>216-272-3688</t>
  </si>
  <si>
    <t>main entrance</t>
  </si>
  <si>
    <t>Yes-boxed lunch</t>
  </si>
  <si>
    <t>Dropoff at main entrance</t>
  </si>
  <si>
    <t>Caylee  Biegalski</t>
  </si>
  <si>
    <t>caylee.biegalski@ufhealth.org</t>
  </si>
  <si>
    <t>407-629-1280</t>
  </si>
  <si>
    <t>Liz Todak</t>
  </si>
  <si>
    <t>Private Dining Room- Leesburg hospital</t>
  </si>
  <si>
    <t>Matt Koller</t>
  </si>
  <si>
    <t>matthew.koller@ufhealth.org</t>
  </si>
  <si>
    <t>352-553-3127</t>
  </si>
  <si>
    <t>.</t>
  </si>
  <si>
    <t>321-693-4838</t>
  </si>
  <si>
    <t>207-210-7263</t>
  </si>
  <si>
    <t>Darby Leimer</t>
  </si>
  <si>
    <t>darby.leimer@orlandohealth.com</t>
  </si>
  <si>
    <t>931-319-6704</t>
  </si>
  <si>
    <t>Orlando Health - Corporate Command Center</t>
  </si>
  <si>
    <t>Jewett Orthopedic Institute (60 Columbia Street, Orlando, FL 32806)</t>
  </si>
  <si>
    <t>Pizza on site in Debrief</t>
  </si>
  <si>
    <t>Advise evaluators not to leave personal belongings behind.</t>
  </si>
  <si>
    <t xml:space="preserve">Angela Knapp </t>
  </si>
  <si>
    <t>angela.knapp@adventhealth.com</t>
  </si>
  <si>
    <t>480-226-7599</t>
  </si>
  <si>
    <t>Total Victims</t>
  </si>
  <si>
    <t>Crystal Young</t>
  </si>
  <si>
    <t>Crystal.Young@AdventHealth.com</t>
  </si>
  <si>
    <t>321-230-6505</t>
  </si>
  <si>
    <t>Mark Albright</t>
  </si>
  <si>
    <t>Mark.Albright@AdventHealth.com</t>
  </si>
  <si>
    <t xml:space="preserve">Michael Ploeckelmann </t>
  </si>
  <si>
    <t>Michael.Ploeckelmann@OurLegacyFL.org</t>
  </si>
  <si>
    <t>407-779-0757</t>
  </si>
  <si>
    <t xml:space="preserve">Sam Cartagena </t>
  </si>
  <si>
    <t>Samuel.Cartagena@AdventHealth.com</t>
  </si>
  <si>
    <t>407-807-1746</t>
  </si>
  <si>
    <t>Hospital Level of Play:  Full Scale (Victim Volunteers)-receives victim volunteers; Functional -triage tag only; not playing (must provide reason)</t>
  </si>
  <si>
    <t>Full Scale (Victim Volunteers)</t>
  </si>
  <si>
    <t>AdventHealth Clermont Full Scale (Victim Volunteers)D (feeds to Apopka)</t>
  </si>
  <si>
    <t>HCA Florida Mt. Dora Full Scale (Victim Volunteers)D</t>
  </si>
  <si>
    <t>Orlando Health - Blue Cedar Full Scale (Victim Volunteers)D</t>
  </si>
  <si>
    <t>Orlando Health - Four Corners Full Scale (Victim Volunteers)D</t>
  </si>
  <si>
    <t>UF Health Clermont Full Scale (Victim Volunteers)D</t>
  </si>
  <si>
    <t>UF Health Eustice-Mt. Dora Full Scale (Victim Volunteers)D</t>
  </si>
  <si>
    <t>HCA Florida Stuart Full Scale (Victim Volunteers)D</t>
  </si>
  <si>
    <t>AdventHealth Flamingo Crossing Full Scale (Victim Volunteers)D</t>
  </si>
  <si>
    <t>AdventHealth Full Scale (Victim Volunteers)D Waterford Lakes (feeds to East Orl)</t>
  </si>
  <si>
    <t>AdventHealth Lake Nona Full Scale (Victim Volunteers)D (feeds to East Orl)</t>
  </si>
  <si>
    <t>AdventHealth Meadow Woods Full Scale (Victim Volunteers)D</t>
  </si>
  <si>
    <t>AdventHealth Millennial Full Scale (Victim Volunteers)D</t>
  </si>
  <si>
    <t>AdventHealth Ocoee Full Scale (Victim Volunteers)D</t>
  </si>
  <si>
    <t>AdventHealth Sandlake Full Scale (Victim Volunteers)D</t>
  </si>
  <si>
    <t>HCA Florida Alafaya Full Scale (Victim Volunteers)D</t>
  </si>
  <si>
    <t>HCA Florida Maitland Full Scale (Victim Volunteers)D</t>
  </si>
  <si>
    <t>Activating Command Center on 7th floor for Full Scale (Victim Volunteers).</t>
  </si>
  <si>
    <t>Orlando Health - Waterford Lakes Full Scale (Victim Volunteers)D</t>
  </si>
  <si>
    <t>Orlando Health - Randal Park Full Scale (Victim Volunteers)D (feeds to DPH)</t>
  </si>
  <si>
    <t>AdventHealth Palm Parkway Full Scale (Victim Volunteers)D (feeds to Celebration)</t>
  </si>
  <si>
    <t>AdventHealth Partin Settlement Full Scale (Victim Volunteers)D (feeds to Kiss)</t>
  </si>
  <si>
    <t>AdventHealth Poinciana Full Scale (Victim Volunteers)D</t>
  </si>
  <si>
    <t>HCA Florida Osceola East Full Scale (Victim Volunteers)D</t>
  </si>
  <si>
    <t>Orlando Health - Osceola Full Scale (Victim Volunteers)D (feeds to DPH)</t>
  </si>
  <si>
    <t>Orlando Health - Reunion Full Scale (Victim Volunteers)D (feeds to Horizon West)</t>
  </si>
  <si>
    <t>AdventHealth Full Scale (Victim Volunteers)D Lake Mary (feeds to Altamonte)</t>
  </si>
  <si>
    <t>AdventHealth Full Scale (Victim Volunteers)D Oviedo (feeds to Altamonte)</t>
  </si>
  <si>
    <t>AdventHealth Sanford Full Scale (Victim Volunteers)D</t>
  </si>
  <si>
    <t>HCA Florida Casselberry Full Scale (Victim Volunteers)D</t>
  </si>
  <si>
    <t>Orlando Health - Longwood Full Scale (Victim Volunteers)D (feeds to LMH)</t>
  </si>
  <si>
    <t>AdventHealth Deltona Full Scale (Victim Volunteers)D</t>
  </si>
  <si>
    <t>AdventHealth Port Orange Full Scale (Victim Volunteers)D</t>
  </si>
  <si>
    <t>Functional (triage tag only)</t>
  </si>
  <si>
    <t>Pediatric Triage Tags</t>
  </si>
  <si>
    <t>Pregnant Triage Tags</t>
  </si>
  <si>
    <r>
      <rPr>
        <b/>
        <sz val="11"/>
        <color rgb="FFFF0000"/>
        <rFont val="Aptos Narrow"/>
        <family val="2"/>
        <scheme val="minor"/>
      </rPr>
      <t>Does not have an ED</t>
    </r>
    <r>
      <rPr>
        <sz val="11"/>
        <color theme="1"/>
        <rFont val="Aptos Narrow"/>
        <family val="2"/>
        <scheme val="minor"/>
      </rPr>
      <t>. Advise volunteers not to leave personal belongings behind.</t>
    </r>
  </si>
  <si>
    <t>Ashley Beuche</t>
  </si>
  <si>
    <t>miranda.meeks@halifax.org</t>
  </si>
  <si>
    <t>386-631-4650</t>
  </si>
  <si>
    <t>303 N Clyde Morris Halifax Auditorium Fountain tower ground floor </t>
  </si>
  <si>
    <t>Riley Newcomb</t>
  </si>
  <si>
    <t>riley.newcomb@halifax.org</t>
  </si>
  <si>
    <t>706-968-3095</t>
  </si>
  <si>
    <t>provided in the auditorium </t>
  </si>
  <si>
    <t>ashley.wohlford@halifax.org</t>
  </si>
  <si>
    <t>386-425-2254</t>
  </si>
  <si>
    <t>please have the victim volunteers check in at the fountain tower lobby with an ID</t>
  </si>
  <si>
    <t>Jimmie.SettlesJr@halifax.org</t>
  </si>
  <si>
    <t>Jimmie Settles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</si>
</sst>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767171"/>
      <name val="Aptos Narrow"/>
      <family val="2"/>
      <scheme val="minor"/>
    </font>
    <font>
      <sz val="11"/>
      <color rgb="FF54575A"/>
      <name val="Aptos Narrow"/>
      <family val="2"/>
      <scheme val="minor"/>
    </font>
    <font>
      <sz val="11"/>
      <color rgb="FF58595B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3" borderId="0" xfId="0" applyFill="1"/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7" fillId="0" borderId="1" xfId="0" applyFont="1" applyBorder="1" applyAlignment="1" applyProtection="1">
      <alignment vertical="top" wrapText="1"/>
      <protection locked="0"/>
    </xf>
    <xf numFmtId="0" fontId="0" fillId="2" borderId="0" xfId="0" applyFill="1"/>
    <xf numFmtId="0" fontId="7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1" xfId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1" fillId="0" borderId="1" xfId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vertical="top" wrapText="1"/>
      <protection locked="0"/>
    </xf>
    <xf numFmtId="0" fontId="1" fillId="2" borderId="1" xfId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0" borderId="1" xfId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 applyProtection="1">
      <alignment vertical="top"/>
      <protection locked="0"/>
    </xf>
    <xf numFmtId="0" fontId="0" fillId="3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5" fillId="0" borderId="1" xfId="0" applyFont="1" applyBorder="1"/>
    <xf numFmtId="0" fontId="1" fillId="0" borderId="1" xfId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0" borderId="3" xfId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2" borderId="1" xfId="0" applyFill="1" applyBorder="1" applyAlignment="1" applyProtection="1">
      <alignment vertical="top"/>
      <protection locked="0"/>
    </xf>
    <xf numFmtId="0" fontId="1" fillId="2" borderId="0" xfId="1" applyFill="1" applyAlignment="1">
      <alignment wrapText="1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 applyProtection="1">
      <alignment vertical="top"/>
      <protection locked="0"/>
    </xf>
    <xf numFmtId="0" fontId="6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ylah.rossman@orlandohealth.com" TargetMode="External"/><Relationship Id="rId21" Type="http://schemas.openxmlformats.org/officeDocument/2006/relationships/hyperlink" Target="mailto:samantha.decker@parrishmed.com" TargetMode="External"/><Relationship Id="rId42" Type="http://schemas.openxmlformats.org/officeDocument/2006/relationships/hyperlink" Target="mailto:kelley.jenkins@hcahealthcare.com" TargetMode="External"/><Relationship Id="rId63" Type="http://schemas.openxmlformats.org/officeDocument/2006/relationships/hyperlink" Target="mailto:michelle.rud@hcahealthcare.com" TargetMode="External"/><Relationship Id="rId84" Type="http://schemas.openxmlformats.org/officeDocument/2006/relationships/hyperlink" Target="mailto:amy.l.johnson@adventhealth.com" TargetMode="External"/><Relationship Id="rId138" Type="http://schemas.openxmlformats.org/officeDocument/2006/relationships/hyperlink" Target="mailto:Erin.hicks@orlandohealth.com" TargetMode="External"/><Relationship Id="rId159" Type="http://schemas.openxmlformats.org/officeDocument/2006/relationships/hyperlink" Target="mailto:Mehreen.Haroon@adventhealth.com" TargetMode="External"/><Relationship Id="rId170" Type="http://schemas.openxmlformats.org/officeDocument/2006/relationships/hyperlink" Target="mailto:Mehreen.Haroon@adventhealth.com" TargetMode="External"/><Relationship Id="rId107" Type="http://schemas.openxmlformats.org/officeDocument/2006/relationships/hyperlink" Target="mailto:Nina.Petrone@hf.org" TargetMode="External"/><Relationship Id="rId11" Type="http://schemas.openxmlformats.org/officeDocument/2006/relationships/hyperlink" Target="mailto:Erin.Abbott@hcahealthcare.com" TargetMode="External"/><Relationship Id="rId32" Type="http://schemas.openxmlformats.org/officeDocument/2006/relationships/hyperlink" Target="mailto:Lisa.Boyette@Parallon.com" TargetMode="External"/><Relationship Id="rId53" Type="http://schemas.openxmlformats.org/officeDocument/2006/relationships/hyperlink" Target="mailto:Mehreen.Haroon@adventhealth.com" TargetMode="External"/><Relationship Id="rId74" Type="http://schemas.openxmlformats.org/officeDocument/2006/relationships/hyperlink" Target="mailto:rosiposi82@gmail.com" TargetMode="External"/><Relationship Id="rId128" Type="http://schemas.openxmlformats.org/officeDocument/2006/relationships/hyperlink" Target="mailto:erin.hicks@orlandohealth.com" TargetMode="External"/><Relationship Id="rId149" Type="http://schemas.openxmlformats.org/officeDocument/2006/relationships/hyperlink" Target="mailto:lisa.garza@orlandohealth.com" TargetMode="External"/><Relationship Id="rId5" Type="http://schemas.openxmlformats.org/officeDocument/2006/relationships/hyperlink" Target="mailto:tom.curtis@hcahealthcare.com" TargetMode="External"/><Relationship Id="rId95" Type="http://schemas.openxmlformats.org/officeDocument/2006/relationships/hyperlink" Target="mailto:Jennifer.Alkire@halifax.org" TargetMode="External"/><Relationship Id="rId160" Type="http://schemas.openxmlformats.org/officeDocument/2006/relationships/hyperlink" Target="mailto:Mehreen.Haroon@adventhealth.com" TargetMode="External"/><Relationship Id="rId181" Type="http://schemas.openxmlformats.org/officeDocument/2006/relationships/hyperlink" Target="mailto:ashley.wohlford@halifax.org" TargetMode="External"/><Relationship Id="rId22" Type="http://schemas.openxmlformats.org/officeDocument/2006/relationships/hyperlink" Target="mailto:Melissa.Ell@hcahealthcare.com" TargetMode="External"/><Relationship Id="rId43" Type="http://schemas.openxmlformats.org/officeDocument/2006/relationships/hyperlink" Target="mailto:kelley.jenkins@hcahealthcare.com" TargetMode="External"/><Relationship Id="rId64" Type="http://schemas.openxmlformats.org/officeDocument/2006/relationships/hyperlink" Target="mailto:michelle.rud@hcahealthcare.com" TargetMode="External"/><Relationship Id="rId118" Type="http://schemas.openxmlformats.org/officeDocument/2006/relationships/hyperlink" Target="mailto:iylah.rossman@orlandohealth.com" TargetMode="External"/><Relationship Id="rId139" Type="http://schemas.openxmlformats.org/officeDocument/2006/relationships/hyperlink" Target="mailto:Erin.hicks@orlandohealth.com" TargetMode="External"/><Relationship Id="rId85" Type="http://schemas.openxmlformats.org/officeDocument/2006/relationships/hyperlink" Target="mailto:amy.l.johnson@sdventhealth.com" TargetMode="External"/><Relationship Id="rId150" Type="http://schemas.openxmlformats.org/officeDocument/2006/relationships/hyperlink" Target="mailto:lisa.garza@orlandohealth.com" TargetMode="External"/><Relationship Id="rId171" Type="http://schemas.openxmlformats.org/officeDocument/2006/relationships/hyperlink" Target="mailto:Mehreen.Haroon@adventhealth.com" TargetMode="External"/><Relationship Id="rId12" Type="http://schemas.openxmlformats.org/officeDocument/2006/relationships/hyperlink" Target="mailto:steve.leve@va.gov" TargetMode="External"/><Relationship Id="rId33" Type="http://schemas.openxmlformats.org/officeDocument/2006/relationships/hyperlink" Target="mailto:Lisa.Boyette@Parallon.com" TargetMode="External"/><Relationship Id="rId108" Type="http://schemas.openxmlformats.org/officeDocument/2006/relationships/hyperlink" Target="mailto:jenny.lacourt@hf.org" TargetMode="External"/><Relationship Id="rId129" Type="http://schemas.openxmlformats.org/officeDocument/2006/relationships/hyperlink" Target="mailto:erin.hicks@orlandohealth.com" TargetMode="External"/><Relationship Id="rId54" Type="http://schemas.openxmlformats.org/officeDocument/2006/relationships/hyperlink" Target="mailto:michelle.rud@hcahealthcare.com" TargetMode="External"/><Relationship Id="rId75" Type="http://schemas.openxmlformats.org/officeDocument/2006/relationships/hyperlink" Target="mailto:mallory.danner@nemours.org" TargetMode="External"/><Relationship Id="rId96" Type="http://schemas.openxmlformats.org/officeDocument/2006/relationships/hyperlink" Target="mailto:Ashley.Wohford@halifax.org" TargetMode="External"/><Relationship Id="rId140" Type="http://schemas.openxmlformats.org/officeDocument/2006/relationships/hyperlink" Target="mailto:Erin.hicks@orlandohealth.com" TargetMode="External"/><Relationship Id="rId161" Type="http://schemas.openxmlformats.org/officeDocument/2006/relationships/hyperlink" Target="mailto:Mehreen.Haroon@adventhealth.com" TargetMode="External"/><Relationship Id="rId182" Type="http://schemas.openxmlformats.org/officeDocument/2006/relationships/hyperlink" Target="mailto:Jimmie.SettlesJr@halifax.org" TargetMode="External"/><Relationship Id="rId6" Type="http://schemas.openxmlformats.org/officeDocument/2006/relationships/hyperlink" Target="mailto:tom.curtis@hcahealthcare.com" TargetMode="External"/><Relationship Id="rId23" Type="http://schemas.openxmlformats.org/officeDocument/2006/relationships/hyperlink" Target="mailto:Lisa.Boyette@Parallon.com" TargetMode="External"/><Relationship Id="rId119" Type="http://schemas.openxmlformats.org/officeDocument/2006/relationships/hyperlink" Target="mailto:iylah.rossman@orlandohealth.com" TargetMode="External"/><Relationship Id="rId44" Type="http://schemas.openxmlformats.org/officeDocument/2006/relationships/hyperlink" Target="mailto:Alexander.Hagan@hcahealthcare.com" TargetMode="External"/><Relationship Id="rId60" Type="http://schemas.openxmlformats.org/officeDocument/2006/relationships/hyperlink" Target="mailto:michelle.rud@hcahealthcare.com" TargetMode="External"/><Relationship Id="rId65" Type="http://schemas.openxmlformats.org/officeDocument/2006/relationships/hyperlink" Target="mailto:Allison.Baker2@hcahealthcare,com" TargetMode="External"/><Relationship Id="rId81" Type="http://schemas.openxmlformats.org/officeDocument/2006/relationships/hyperlink" Target="mailto:nicholas.mcadam@tenethealth.com" TargetMode="External"/><Relationship Id="rId86" Type="http://schemas.openxmlformats.org/officeDocument/2006/relationships/hyperlink" Target="mailto:debra.opalka@adventhealth.com" TargetMode="External"/><Relationship Id="rId130" Type="http://schemas.openxmlformats.org/officeDocument/2006/relationships/hyperlink" Target="mailto:erin.hicks@orlandohealth.com" TargetMode="External"/><Relationship Id="rId135" Type="http://schemas.openxmlformats.org/officeDocument/2006/relationships/hyperlink" Target="mailto:erin.hicks@orlandohealth.com" TargetMode="External"/><Relationship Id="rId151" Type="http://schemas.openxmlformats.org/officeDocument/2006/relationships/hyperlink" Target="mailto:iylah.rossman@orlandohealth.com" TargetMode="External"/><Relationship Id="rId156" Type="http://schemas.openxmlformats.org/officeDocument/2006/relationships/hyperlink" Target="mailto:iylah.rossman@orlandohealth.com" TargetMode="External"/><Relationship Id="rId177" Type="http://schemas.openxmlformats.org/officeDocument/2006/relationships/hyperlink" Target="mailto:Michael.Ploeckelmann@OurLegacyFL.org" TargetMode="External"/><Relationship Id="rId172" Type="http://schemas.openxmlformats.org/officeDocument/2006/relationships/hyperlink" Target="mailto:Mehreen.Haroon@adventhealth.com" TargetMode="External"/><Relationship Id="rId13" Type="http://schemas.openxmlformats.org/officeDocument/2006/relationships/hyperlink" Target="mailto:jeffery.jackson3@va.gov" TargetMode="External"/><Relationship Id="rId18" Type="http://schemas.openxmlformats.org/officeDocument/2006/relationships/hyperlink" Target="mailto:leigh.spradling@parrishmed.com" TargetMode="External"/><Relationship Id="rId39" Type="http://schemas.openxmlformats.org/officeDocument/2006/relationships/hyperlink" Target="mailto:Sarah.Weiss@hcahealthcare.com" TargetMode="External"/><Relationship Id="rId109" Type="http://schemas.openxmlformats.org/officeDocument/2006/relationships/hyperlink" Target="mailto:Ashley.mccarthy@hf.org" TargetMode="External"/><Relationship Id="rId34" Type="http://schemas.openxmlformats.org/officeDocument/2006/relationships/hyperlink" Target="mailto:eddie.brooks@hcahealthcare.com" TargetMode="External"/><Relationship Id="rId50" Type="http://schemas.openxmlformats.org/officeDocument/2006/relationships/hyperlink" Target="mailto:Mehreen.Haroon@adventhealth.com" TargetMode="External"/><Relationship Id="rId55" Type="http://schemas.openxmlformats.org/officeDocument/2006/relationships/hyperlink" Target="mailto:michelle.rud@hcahealthcare.com" TargetMode="External"/><Relationship Id="rId76" Type="http://schemas.openxmlformats.org/officeDocument/2006/relationships/hyperlink" Target="mailto:tina.ashe@nemours.org" TargetMode="External"/><Relationship Id="rId97" Type="http://schemas.openxmlformats.org/officeDocument/2006/relationships/hyperlink" Target="mailto:Ryan.Rockledge@adventhealth.com" TargetMode="External"/><Relationship Id="rId104" Type="http://schemas.openxmlformats.org/officeDocument/2006/relationships/hyperlink" Target="mailto:Daniel.Hensler@hf.org" TargetMode="External"/><Relationship Id="rId120" Type="http://schemas.openxmlformats.org/officeDocument/2006/relationships/hyperlink" Target="mailto:iylah.rossman@orlandohealth.com" TargetMode="External"/><Relationship Id="rId125" Type="http://schemas.openxmlformats.org/officeDocument/2006/relationships/hyperlink" Target="mailto:erin.hicks@orlandohealth.com" TargetMode="External"/><Relationship Id="rId141" Type="http://schemas.openxmlformats.org/officeDocument/2006/relationships/hyperlink" Target="mailto:Erin.hicks@orlandohealth.com" TargetMode="External"/><Relationship Id="rId146" Type="http://schemas.openxmlformats.org/officeDocument/2006/relationships/hyperlink" Target="https://www.bing.com/ck/a?!&amp;&amp;p=e00d5aa99d3eaa483949937e82319c3a9218389a1e502b0d07bf43cc267d85b9JmltdHM9MTc2Nzc0NDAwMA&amp;ptn=3&amp;ver=2&amp;hsh=4&amp;fclid=3993c300-0c7c-6cc1-30c7-d6b30d076d27&amp;u=a1L21hcHM_Jm1lcGk9MH5-RW1iZWRkZWR-QWRkcmVzc19MaW5rJnR5PTE4JnE9T3JsYW5kbyUyMEhlYWx0aCUyMFdpbm5pZSUyMFBhbG1lciUyMEhvc3BpdGFsJTIwZm9yJTIwV29tZW4lMjAlMjYlMjBCYWJpZXMmc3M9eXBpZC5ZTjNDMENCQURFMUZFMEEyQzcmcHBvaXM9MjguNTI0NTQxODU0ODU4NF8tODEuMzc5MzQxMTI1NDg4MjhfT3JsYW5kbyUyMEhlYWx0aCUyMFdpbm5pZSUyMFBhbG1lciUyMEhvc3BpdGFsJTIwZm9yJTIwV29tZW4lMjAlMjYlMjBCYWJpZXNfWU4zQzBDQkFERTFGRTBBMkM3fiZjcD0yOC41MjQ1NDJ-LTgxLjM3OTM0MSZ2PTImc1Y9MSZGT1JNPU1QU1JQTA&amp;ntb=1" TargetMode="External"/><Relationship Id="rId167" Type="http://schemas.openxmlformats.org/officeDocument/2006/relationships/hyperlink" Target="mailto:Mehreen.Haroon@adventhealth.com" TargetMode="External"/><Relationship Id="rId7" Type="http://schemas.openxmlformats.org/officeDocument/2006/relationships/hyperlink" Target="mailto:tom.curtis@hcahealthcare.com" TargetMode="External"/><Relationship Id="rId71" Type="http://schemas.openxmlformats.org/officeDocument/2006/relationships/hyperlink" Target="mailto:Allison.Baker2@hcahealthcare,com" TargetMode="External"/><Relationship Id="rId92" Type="http://schemas.openxmlformats.org/officeDocument/2006/relationships/hyperlink" Target="mailto:david.abeele@adventhealth.com" TargetMode="External"/><Relationship Id="rId162" Type="http://schemas.openxmlformats.org/officeDocument/2006/relationships/hyperlink" Target="mailto:Mehreen.Haroon@adventhealth.com" TargetMode="External"/><Relationship Id="rId183" Type="http://schemas.openxmlformats.org/officeDocument/2006/relationships/printerSettings" Target="../printerSettings/printerSettings1.bin"/><Relationship Id="rId2" Type="http://schemas.openxmlformats.org/officeDocument/2006/relationships/hyperlink" Target="mailto:hulsej@ccf.org" TargetMode="External"/><Relationship Id="rId29" Type="http://schemas.openxmlformats.org/officeDocument/2006/relationships/hyperlink" Target="mailto:Lisa.Boyette@Parallon.com" TargetMode="External"/><Relationship Id="rId24" Type="http://schemas.openxmlformats.org/officeDocument/2006/relationships/hyperlink" Target="mailto:Lisa.Boyette@Parallon.com" TargetMode="External"/><Relationship Id="rId40" Type="http://schemas.openxmlformats.org/officeDocument/2006/relationships/hyperlink" Target="mailto:Sarah.Weiss@hcahealthcare.com" TargetMode="External"/><Relationship Id="rId45" Type="http://schemas.openxmlformats.org/officeDocument/2006/relationships/hyperlink" Target="mailto:Mehreen.Haroon@adventhealth.com" TargetMode="External"/><Relationship Id="rId66" Type="http://schemas.openxmlformats.org/officeDocument/2006/relationships/hyperlink" Target="mailto:michelle.rud@hcahealthcare.com" TargetMode="External"/><Relationship Id="rId87" Type="http://schemas.openxmlformats.org/officeDocument/2006/relationships/hyperlink" Target="mailto:Sarah.Weiss@hcahealthcare.com" TargetMode="External"/><Relationship Id="rId110" Type="http://schemas.openxmlformats.org/officeDocument/2006/relationships/hyperlink" Target="mailto:Nicole.lessey@hf.org" TargetMode="External"/><Relationship Id="rId115" Type="http://schemas.openxmlformats.org/officeDocument/2006/relationships/hyperlink" Target="mailto:Erin.lyons@orlandohealth.com" TargetMode="External"/><Relationship Id="rId131" Type="http://schemas.openxmlformats.org/officeDocument/2006/relationships/hyperlink" Target="mailto:erin.hicks@orlandohealth.com" TargetMode="External"/><Relationship Id="rId136" Type="http://schemas.openxmlformats.org/officeDocument/2006/relationships/hyperlink" Target="mailto:Erin.hicks@orlandohealth.com" TargetMode="External"/><Relationship Id="rId157" Type="http://schemas.openxmlformats.org/officeDocument/2006/relationships/hyperlink" Target="mailto:Mehreen.Haroon@adventhealth.com" TargetMode="External"/><Relationship Id="rId178" Type="http://schemas.openxmlformats.org/officeDocument/2006/relationships/hyperlink" Target="mailto:miranda.meeks@halifax.org" TargetMode="External"/><Relationship Id="rId61" Type="http://schemas.openxmlformats.org/officeDocument/2006/relationships/hyperlink" Target="mailto:michelle.rud@hcahealthcare.com" TargetMode="External"/><Relationship Id="rId82" Type="http://schemas.openxmlformats.org/officeDocument/2006/relationships/hyperlink" Target="mailto:Andrew.Loftholm@tenethealth.com" TargetMode="External"/><Relationship Id="rId152" Type="http://schemas.openxmlformats.org/officeDocument/2006/relationships/hyperlink" Target="mailto:lisa.garza@orlandohealth.com" TargetMode="External"/><Relationship Id="rId173" Type="http://schemas.openxmlformats.org/officeDocument/2006/relationships/hyperlink" Target="mailto:Michael.Ploeckelmann@OurLegacyFL.org" TargetMode="External"/><Relationship Id="rId19" Type="http://schemas.openxmlformats.org/officeDocument/2006/relationships/hyperlink" Target="mailto:alexis.woodring@parrishmed.com" TargetMode="External"/><Relationship Id="rId14" Type="http://schemas.openxmlformats.org/officeDocument/2006/relationships/hyperlink" Target="mailto:darren.armstrong@va.gov" TargetMode="External"/><Relationship Id="rId30" Type="http://schemas.openxmlformats.org/officeDocument/2006/relationships/hyperlink" Target="mailto:Lisa.Boyette@Parallon.com" TargetMode="External"/><Relationship Id="rId35" Type="http://schemas.openxmlformats.org/officeDocument/2006/relationships/hyperlink" Target="mailto:MAGGIE.DEANGELO@AdventHealth.com" TargetMode="External"/><Relationship Id="rId56" Type="http://schemas.openxmlformats.org/officeDocument/2006/relationships/hyperlink" Target="mailto:Allison.Baker2@hcahealthcare,com" TargetMode="External"/><Relationship Id="rId77" Type="http://schemas.openxmlformats.org/officeDocument/2006/relationships/hyperlink" Target="mailto:Dawn.Williams@nemours.org" TargetMode="External"/><Relationship Id="rId100" Type="http://schemas.openxmlformats.org/officeDocument/2006/relationships/hyperlink" Target="mailto:John.McGlaughlin@adventhealth.com" TargetMode="External"/><Relationship Id="rId105" Type="http://schemas.openxmlformats.org/officeDocument/2006/relationships/hyperlink" Target="mailto:Adrian.moser@hf.org" TargetMode="External"/><Relationship Id="rId126" Type="http://schemas.openxmlformats.org/officeDocument/2006/relationships/hyperlink" Target="mailto:erin.hicks@orlandohealth.com" TargetMode="External"/><Relationship Id="rId147" Type="http://schemas.openxmlformats.org/officeDocument/2006/relationships/hyperlink" Target="mailto:erin.hicks@orlandohealth.com" TargetMode="External"/><Relationship Id="rId168" Type="http://schemas.openxmlformats.org/officeDocument/2006/relationships/hyperlink" Target="mailto:Mehreen.Haroon@adventhealth.com" TargetMode="External"/><Relationship Id="rId8" Type="http://schemas.openxmlformats.org/officeDocument/2006/relationships/hyperlink" Target="mailto:Vincent.Postiglione@hcahealthcare.com" TargetMode="External"/><Relationship Id="rId51" Type="http://schemas.openxmlformats.org/officeDocument/2006/relationships/hyperlink" Target="mailto:Mehreen.Haroon@adventhealth.com" TargetMode="External"/><Relationship Id="rId72" Type="http://schemas.openxmlformats.org/officeDocument/2006/relationships/hyperlink" Target="mailto:michelle.rud@hcahealthcare.com" TargetMode="External"/><Relationship Id="rId93" Type="http://schemas.openxmlformats.org/officeDocument/2006/relationships/hyperlink" Target="mailto:kelley.jenkins@hcahealthcare.com" TargetMode="External"/><Relationship Id="rId98" Type="http://schemas.openxmlformats.org/officeDocument/2006/relationships/hyperlink" Target="mailto:Eric.Seibert@adventhealth.com" TargetMode="External"/><Relationship Id="rId121" Type="http://schemas.openxmlformats.org/officeDocument/2006/relationships/hyperlink" Target="mailto:iylah.rossman@orlandohealth.com" TargetMode="External"/><Relationship Id="rId142" Type="http://schemas.openxmlformats.org/officeDocument/2006/relationships/hyperlink" Target="mailto:Erin.hicks@orlandohealth.com" TargetMode="External"/><Relationship Id="rId163" Type="http://schemas.openxmlformats.org/officeDocument/2006/relationships/hyperlink" Target="mailto:Mehreen.Haroon@adventhealth.com" TargetMode="External"/><Relationship Id="rId3" Type="http://schemas.openxmlformats.org/officeDocument/2006/relationships/hyperlink" Target="mailto:hulsej@ccf.org" TargetMode="External"/><Relationship Id="rId25" Type="http://schemas.openxmlformats.org/officeDocument/2006/relationships/hyperlink" Target="mailto:Melissa.Ell@hcahealthcare.com" TargetMode="External"/><Relationship Id="rId46" Type="http://schemas.openxmlformats.org/officeDocument/2006/relationships/hyperlink" Target="mailto:Mehreen.Haroon@adventhealth.com" TargetMode="External"/><Relationship Id="rId67" Type="http://schemas.openxmlformats.org/officeDocument/2006/relationships/hyperlink" Target="mailto:michelle.rud@hcahealthcare.com" TargetMode="External"/><Relationship Id="rId116" Type="http://schemas.openxmlformats.org/officeDocument/2006/relationships/hyperlink" Target="mailto:erin.lyons@orlandohealth.com" TargetMode="External"/><Relationship Id="rId137" Type="http://schemas.openxmlformats.org/officeDocument/2006/relationships/hyperlink" Target="mailto:Erin.hicks@orlandohealth.com" TargetMode="External"/><Relationship Id="rId158" Type="http://schemas.openxmlformats.org/officeDocument/2006/relationships/hyperlink" Target="mailto:Mehreen.Haroon@adventhealth.com" TargetMode="External"/><Relationship Id="rId20" Type="http://schemas.openxmlformats.org/officeDocument/2006/relationships/hyperlink" Target="mailto:leigh.spradling@parrishmed.com" TargetMode="External"/><Relationship Id="rId41" Type="http://schemas.openxmlformats.org/officeDocument/2006/relationships/hyperlink" Target="mailto:Kristyn.Taylor@halifax.org" TargetMode="External"/><Relationship Id="rId62" Type="http://schemas.openxmlformats.org/officeDocument/2006/relationships/hyperlink" Target="mailto:Allison.Baker2@hcahealthcare,com" TargetMode="External"/><Relationship Id="rId83" Type="http://schemas.openxmlformats.org/officeDocument/2006/relationships/hyperlink" Target="mailto:carlos.c.rodriguez@adventhealth.com" TargetMode="External"/><Relationship Id="rId88" Type="http://schemas.openxmlformats.org/officeDocument/2006/relationships/hyperlink" Target="mailto:sarah.weiss@hcahealthcare.com" TargetMode="External"/><Relationship Id="rId111" Type="http://schemas.openxmlformats.org/officeDocument/2006/relationships/hyperlink" Target="mailto:Daniel.hensler@hf.org" TargetMode="External"/><Relationship Id="rId132" Type="http://schemas.openxmlformats.org/officeDocument/2006/relationships/hyperlink" Target="mailto:erin.hicks@orlandohealth.com" TargetMode="External"/><Relationship Id="rId153" Type="http://schemas.openxmlformats.org/officeDocument/2006/relationships/hyperlink" Target="mailto:lisa.garza@orlandohealth.com" TargetMode="External"/><Relationship Id="rId174" Type="http://schemas.openxmlformats.org/officeDocument/2006/relationships/hyperlink" Target="mailto:Crystal.Young@AdventHealth.com" TargetMode="External"/><Relationship Id="rId179" Type="http://schemas.openxmlformats.org/officeDocument/2006/relationships/hyperlink" Target="mailto:riley.newcomb@halifax.org" TargetMode="External"/><Relationship Id="rId15" Type="http://schemas.openxmlformats.org/officeDocument/2006/relationships/hyperlink" Target="mailto:melanie.thomas@va.gov" TargetMode="External"/><Relationship Id="rId36" Type="http://schemas.openxmlformats.org/officeDocument/2006/relationships/hyperlink" Target="mailto:carlos.c.rodriguez@adventhealth.com" TargetMode="External"/><Relationship Id="rId57" Type="http://schemas.openxmlformats.org/officeDocument/2006/relationships/hyperlink" Target="mailto:michelle.rud@hcahealthcare.com" TargetMode="External"/><Relationship Id="rId106" Type="http://schemas.openxmlformats.org/officeDocument/2006/relationships/hyperlink" Target="mailto:Amy.putney@hf.org" TargetMode="External"/><Relationship Id="rId127" Type="http://schemas.openxmlformats.org/officeDocument/2006/relationships/hyperlink" Target="mailto:erin.hicks@orlandohealth.com" TargetMode="External"/><Relationship Id="rId10" Type="http://schemas.openxmlformats.org/officeDocument/2006/relationships/hyperlink" Target="mailto:Melissa.Ell@hcahealthcare.com" TargetMode="External"/><Relationship Id="rId31" Type="http://schemas.openxmlformats.org/officeDocument/2006/relationships/hyperlink" Target="mailto:Melissa.Ell@hcahealthcare.com" TargetMode="External"/><Relationship Id="rId52" Type="http://schemas.openxmlformats.org/officeDocument/2006/relationships/hyperlink" Target="mailto:Mehreen.Haroon@adventhealth.com" TargetMode="External"/><Relationship Id="rId73" Type="http://schemas.openxmlformats.org/officeDocument/2006/relationships/hyperlink" Target="mailto:michelle.rud@hcahealthcare.com" TargetMode="External"/><Relationship Id="rId78" Type="http://schemas.openxmlformats.org/officeDocument/2006/relationships/hyperlink" Target="mailto:Elissa.Pestuglicci@tenethealth.com" TargetMode="External"/><Relationship Id="rId94" Type="http://schemas.openxmlformats.org/officeDocument/2006/relationships/hyperlink" Target="mailto:abby.ferrari@halifax.org" TargetMode="External"/><Relationship Id="rId99" Type="http://schemas.openxmlformats.org/officeDocument/2006/relationships/hyperlink" Target="mailto:Sheri.Hensley@adventhealth.com" TargetMode="External"/><Relationship Id="rId101" Type="http://schemas.openxmlformats.org/officeDocument/2006/relationships/hyperlink" Target="mailto:Cari.Beehold@adenthealth.com" TargetMode="External"/><Relationship Id="rId122" Type="http://schemas.openxmlformats.org/officeDocument/2006/relationships/hyperlink" Target="mailto:ashley.daugherty@orlandohealth.com" TargetMode="External"/><Relationship Id="rId143" Type="http://schemas.openxmlformats.org/officeDocument/2006/relationships/hyperlink" Target="mailto:Erin.hicks@orlandohealth.com" TargetMode="External"/><Relationship Id="rId148" Type="http://schemas.openxmlformats.org/officeDocument/2006/relationships/hyperlink" Target="mailto:Erin.hicks@orlandohealth.com" TargetMode="External"/><Relationship Id="rId164" Type="http://schemas.openxmlformats.org/officeDocument/2006/relationships/hyperlink" Target="mailto:Mehreen.Haroon@adventhealth.com" TargetMode="External"/><Relationship Id="rId169" Type="http://schemas.openxmlformats.org/officeDocument/2006/relationships/hyperlink" Target="mailto:Mehreen.Haroon@adventhealth.com" TargetMode="External"/><Relationship Id="rId4" Type="http://schemas.openxmlformats.org/officeDocument/2006/relationships/hyperlink" Target="mailto:tom.curtis@hcahealthcare.com" TargetMode="External"/><Relationship Id="rId9" Type="http://schemas.openxmlformats.org/officeDocument/2006/relationships/hyperlink" Target="mailto:Melissa.Ell@hcahealthcare.com" TargetMode="External"/><Relationship Id="rId180" Type="http://schemas.openxmlformats.org/officeDocument/2006/relationships/hyperlink" Target="mailto:miranda.meeks@halifax.org" TargetMode="External"/><Relationship Id="rId26" Type="http://schemas.openxmlformats.org/officeDocument/2006/relationships/hyperlink" Target="mailto:Melissa.Ell@hcahealthcare.com" TargetMode="External"/><Relationship Id="rId47" Type="http://schemas.openxmlformats.org/officeDocument/2006/relationships/hyperlink" Target="mailto:Mehreen.Haroon@adventhealth.com" TargetMode="External"/><Relationship Id="rId68" Type="http://schemas.openxmlformats.org/officeDocument/2006/relationships/hyperlink" Target="mailto:michelle.rud@hcahealthcare.com" TargetMode="External"/><Relationship Id="rId89" Type="http://schemas.openxmlformats.org/officeDocument/2006/relationships/hyperlink" Target="mailto:hannah.farinha@hcahealhcare.com" TargetMode="External"/><Relationship Id="rId112" Type="http://schemas.openxmlformats.org/officeDocument/2006/relationships/hyperlink" Target="mailto:Lance.skelly@hf.org" TargetMode="External"/><Relationship Id="rId133" Type="http://schemas.openxmlformats.org/officeDocument/2006/relationships/hyperlink" Target="mailto:erin.hicks@orlandohealth.com" TargetMode="External"/><Relationship Id="rId154" Type="http://schemas.openxmlformats.org/officeDocument/2006/relationships/hyperlink" Target="mailto:iylah.rossman@orlandohealth.com" TargetMode="External"/><Relationship Id="rId175" Type="http://schemas.openxmlformats.org/officeDocument/2006/relationships/hyperlink" Target="mailto:Mark.Albright@AdventHealth.com" TargetMode="External"/><Relationship Id="rId16" Type="http://schemas.openxmlformats.org/officeDocument/2006/relationships/hyperlink" Target="mailto:diana.casteneda@va.gov" TargetMode="External"/><Relationship Id="rId37" Type="http://schemas.openxmlformats.org/officeDocument/2006/relationships/hyperlink" Target="mailto:justino.narvaez@adventhealth.com" TargetMode="External"/><Relationship Id="rId58" Type="http://schemas.openxmlformats.org/officeDocument/2006/relationships/hyperlink" Target="mailto:michelle.rud@hcahealthcare.com" TargetMode="External"/><Relationship Id="rId79" Type="http://schemas.openxmlformats.org/officeDocument/2006/relationships/hyperlink" Target="mailto:nicholas.mcadam@tenethealth.com" TargetMode="External"/><Relationship Id="rId102" Type="http://schemas.openxmlformats.org/officeDocument/2006/relationships/hyperlink" Target="mailto:Daniel.hensler@hf.org" TargetMode="External"/><Relationship Id="rId123" Type="http://schemas.openxmlformats.org/officeDocument/2006/relationships/hyperlink" Target="mailto:iylah.rossman@orlandohealth.com" TargetMode="External"/><Relationship Id="rId144" Type="http://schemas.openxmlformats.org/officeDocument/2006/relationships/hyperlink" Target="mailto:Erin.hicks@orlandohealth.com" TargetMode="External"/><Relationship Id="rId90" Type="http://schemas.openxmlformats.org/officeDocument/2006/relationships/hyperlink" Target="mailto:cathleen.perry@hcahealthcare.com" TargetMode="External"/><Relationship Id="rId165" Type="http://schemas.openxmlformats.org/officeDocument/2006/relationships/hyperlink" Target="mailto:Mehreen.Haroon@adventhealth.com" TargetMode="External"/><Relationship Id="rId27" Type="http://schemas.openxmlformats.org/officeDocument/2006/relationships/hyperlink" Target="mailto:Lisa.Boyette@Parallon.com" TargetMode="External"/><Relationship Id="rId48" Type="http://schemas.openxmlformats.org/officeDocument/2006/relationships/hyperlink" Target="mailto:Mehreen.Haroon@adventhealth.com" TargetMode="External"/><Relationship Id="rId69" Type="http://schemas.openxmlformats.org/officeDocument/2006/relationships/hyperlink" Target="mailto:michelle.rud@hcahealthcare.com" TargetMode="External"/><Relationship Id="rId113" Type="http://schemas.openxmlformats.org/officeDocument/2006/relationships/hyperlink" Target="mailto:erin.lyons@orlandohealth.com" TargetMode="External"/><Relationship Id="rId134" Type="http://schemas.openxmlformats.org/officeDocument/2006/relationships/hyperlink" Target="mailto:erin.hicks@orlandohealth.com" TargetMode="External"/><Relationship Id="rId80" Type="http://schemas.openxmlformats.org/officeDocument/2006/relationships/hyperlink" Target="mailto:nicholas.mcadam@tenehealth.com" TargetMode="External"/><Relationship Id="rId155" Type="http://schemas.openxmlformats.org/officeDocument/2006/relationships/hyperlink" Target="mailto:iylah.rossman@orlandohealth.com" TargetMode="External"/><Relationship Id="rId176" Type="http://schemas.openxmlformats.org/officeDocument/2006/relationships/hyperlink" Target="mailto:Michael.Ploeckelmann@OurLegacyFL.org" TargetMode="External"/><Relationship Id="rId17" Type="http://schemas.openxmlformats.org/officeDocument/2006/relationships/hyperlink" Target="mailto:leigh.spradling@parrishmed.com" TargetMode="External"/><Relationship Id="rId38" Type="http://schemas.openxmlformats.org/officeDocument/2006/relationships/hyperlink" Target="mailto:Sarah.Weiss@hcahealthcare.com" TargetMode="External"/><Relationship Id="rId59" Type="http://schemas.openxmlformats.org/officeDocument/2006/relationships/hyperlink" Target="mailto:Allison.Baker2@hcahealthcare,com" TargetMode="External"/><Relationship Id="rId103" Type="http://schemas.openxmlformats.org/officeDocument/2006/relationships/hyperlink" Target="mailto:Craig.hoover@hf.org" TargetMode="External"/><Relationship Id="rId124" Type="http://schemas.openxmlformats.org/officeDocument/2006/relationships/hyperlink" Target="mailto:iylah.rossman@orlandohealth.com" TargetMode="External"/><Relationship Id="rId70" Type="http://schemas.openxmlformats.org/officeDocument/2006/relationships/hyperlink" Target="mailto:Allison.Baker2@hcahealthcare,com" TargetMode="External"/><Relationship Id="rId91" Type="http://schemas.openxmlformats.org/officeDocument/2006/relationships/hyperlink" Target="mailto:Angelica.Sugrim@adventhealth.com" TargetMode="External"/><Relationship Id="rId145" Type="http://schemas.openxmlformats.org/officeDocument/2006/relationships/hyperlink" Target="mailto:erin.hicks@orlandohealth.com" TargetMode="External"/><Relationship Id="rId166" Type="http://schemas.openxmlformats.org/officeDocument/2006/relationships/hyperlink" Target="mailto:Mehreen.Haroon@adventhealth.com" TargetMode="External"/><Relationship Id="rId1" Type="http://schemas.openxmlformats.org/officeDocument/2006/relationships/hyperlink" Target="mailto:hulsej@ccf.org" TargetMode="External"/><Relationship Id="rId28" Type="http://schemas.openxmlformats.org/officeDocument/2006/relationships/hyperlink" Target="mailto:Lisa.Boyette@Parallon.com" TargetMode="External"/><Relationship Id="rId49" Type="http://schemas.openxmlformats.org/officeDocument/2006/relationships/hyperlink" Target="mailto:Mehreen.Haroon@adventhealth.com" TargetMode="External"/><Relationship Id="rId114" Type="http://schemas.openxmlformats.org/officeDocument/2006/relationships/hyperlink" Target="mailto:Erin.lyons@orlandoh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F3E5-5C00-4BBD-9860-9114F99726F8}">
  <dimension ref="A1:AI99"/>
  <sheetViews>
    <sheetView tabSelected="1" topLeftCell="C1" workbookViewId="0">
      <pane ySplit="2" topLeftCell="A97" activePane="bottomLeft" state="frozen"/>
      <selection pane="bottomLeft" activeCell="G100" sqref="G100"/>
    </sheetView>
  </sheetViews>
  <sheetFormatPr defaultRowHeight="15" x14ac:dyDescent="0.25"/>
  <cols>
    <col min="1" max="1" width="12.5703125" style="12" customWidth="1"/>
    <col min="2" max="2" width="19.7109375" style="12" customWidth="1"/>
    <col min="3" max="3" width="20" style="12" customWidth="1"/>
    <col min="4" max="4" width="18.28515625" style="16" customWidth="1"/>
    <col min="5" max="5" width="17" style="16" customWidth="1"/>
    <col min="6" max="6" width="16.42578125" style="16" customWidth="1"/>
    <col min="7" max="7" width="21.42578125" style="16" customWidth="1"/>
    <col min="8" max="8" width="12.140625" style="15" customWidth="1"/>
    <col min="9" max="9" width="16.42578125" style="15" customWidth="1"/>
    <col min="10" max="10" width="12" style="16" customWidth="1"/>
    <col min="11" max="13" width="9.140625" style="16"/>
    <col min="14" max="14" width="17.5703125" style="16" customWidth="1"/>
    <col min="15" max="15" width="19.140625" style="16" customWidth="1"/>
    <col min="16" max="16" width="16.85546875" style="16" customWidth="1"/>
    <col min="17" max="17" width="17.140625" style="16" customWidth="1"/>
    <col min="18" max="18" width="25.7109375" style="16" customWidth="1"/>
    <col min="19" max="19" width="24.28515625" style="16" customWidth="1"/>
    <col min="20" max="20" width="16" style="16" customWidth="1"/>
    <col min="21" max="21" width="16.5703125" style="16" customWidth="1"/>
    <col min="22" max="22" width="13.28515625" style="16" customWidth="1"/>
    <col min="23" max="23" width="22.42578125" style="16" customWidth="1"/>
    <col min="24" max="24" width="24.7109375" style="16" customWidth="1"/>
    <col min="25" max="25" width="19.28515625" style="16" customWidth="1"/>
    <col min="26" max="26" width="18.5703125" style="16" customWidth="1"/>
    <col min="27" max="27" width="21" style="16" customWidth="1"/>
    <col min="28" max="28" width="14.85546875" style="16" customWidth="1"/>
    <col min="29" max="29" width="16.28515625" style="16" customWidth="1"/>
    <col min="30" max="30" width="16" style="16" customWidth="1"/>
    <col min="31" max="31" width="15.7109375" style="16" customWidth="1"/>
    <col min="32" max="32" width="18.85546875" style="16" customWidth="1"/>
    <col min="33" max="33" width="15.85546875" style="16" customWidth="1"/>
    <col min="34" max="34" width="18.7109375" style="16" customWidth="1"/>
    <col min="35" max="35" width="24.85546875" style="16" customWidth="1"/>
  </cols>
  <sheetData>
    <row r="1" spans="1:35" ht="107.25" customHeight="1" x14ac:dyDescent="0.25">
      <c r="A1" s="60" t="s">
        <v>0</v>
      </c>
      <c r="B1" s="60" t="s">
        <v>1</v>
      </c>
      <c r="C1" s="60" t="s">
        <v>2</v>
      </c>
      <c r="D1" s="60" t="s">
        <v>172</v>
      </c>
      <c r="E1" s="60"/>
      <c r="F1" s="60"/>
      <c r="G1" s="60" t="s">
        <v>676</v>
      </c>
      <c r="H1" s="61" t="s">
        <v>381</v>
      </c>
      <c r="I1" s="61" t="s">
        <v>28</v>
      </c>
      <c r="J1" s="60" t="s">
        <v>664</v>
      </c>
      <c r="K1" s="63" t="s">
        <v>5</v>
      </c>
      <c r="L1" s="63" t="s">
        <v>10</v>
      </c>
      <c r="M1" s="60" t="s">
        <v>11</v>
      </c>
      <c r="N1" s="58" t="s">
        <v>179</v>
      </c>
      <c r="O1" s="58" t="s">
        <v>31</v>
      </c>
      <c r="P1" s="58"/>
      <c r="Q1" s="58"/>
      <c r="R1" s="58" t="s">
        <v>30</v>
      </c>
      <c r="S1" s="59"/>
      <c r="T1" s="58" t="s">
        <v>180</v>
      </c>
      <c r="U1" s="58"/>
      <c r="V1" s="58"/>
      <c r="W1" s="58" t="s">
        <v>181</v>
      </c>
      <c r="X1" s="58" t="s">
        <v>15</v>
      </c>
      <c r="Y1" s="58" t="s">
        <v>182</v>
      </c>
      <c r="Z1" s="59"/>
      <c r="AA1" s="59"/>
      <c r="AB1" s="58" t="s">
        <v>19</v>
      </c>
      <c r="AC1" s="58" t="s">
        <v>20</v>
      </c>
      <c r="AD1" s="58" t="s">
        <v>21</v>
      </c>
      <c r="AE1" s="58" t="s">
        <v>22</v>
      </c>
      <c r="AF1" s="58" t="s">
        <v>24</v>
      </c>
      <c r="AG1" s="59"/>
      <c r="AH1" s="59"/>
      <c r="AI1" s="58" t="s">
        <v>27</v>
      </c>
    </row>
    <row r="2" spans="1:35" ht="135" x14ac:dyDescent="0.25">
      <c r="A2" s="60"/>
      <c r="B2" s="60"/>
      <c r="C2" s="60"/>
      <c r="D2" s="24" t="s">
        <v>6</v>
      </c>
      <c r="E2" s="24" t="s">
        <v>3</v>
      </c>
      <c r="F2" s="24" t="s">
        <v>4</v>
      </c>
      <c r="G2" s="60"/>
      <c r="H2" s="61"/>
      <c r="I2" s="61"/>
      <c r="J2" s="60"/>
      <c r="K2" s="63"/>
      <c r="L2" s="63"/>
      <c r="M2" s="60"/>
      <c r="N2" s="62"/>
      <c r="O2" s="38" t="s">
        <v>7</v>
      </c>
      <c r="P2" s="38" t="s">
        <v>8</v>
      </c>
      <c r="Q2" s="38" t="s">
        <v>9</v>
      </c>
      <c r="R2" s="38" t="s">
        <v>32</v>
      </c>
      <c r="S2" s="38" t="s">
        <v>29</v>
      </c>
      <c r="T2" s="38" t="s">
        <v>12</v>
      </c>
      <c r="U2" s="38" t="s">
        <v>13</v>
      </c>
      <c r="V2" s="38" t="s">
        <v>14</v>
      </c>
      <c r="W2" s="58"/>
      <c r="X2" s="58"/>
      <c r="Y2" s="38" t="s">
        <v>16</v>
      </c>
      <c r="Z2" s="38" t="s">
        <v>17</v>
      </c>
      <c r="AA2" s="38" t="s">
        <v>18</v>
      </c>
      <c r="AB2" s="58"/>
      <c r="AC2" s="58"/>
      <c r="AD2" s="58"/>
      <c r="AE2" s="58"/>
      <c r="AF2" s="38" t="s">
        <v>23</v>
      </c>
      <c r="AG2" s="38" t="s">
        <v>25</v>
      </c>
      <c r="AH2" s="38" t="s">
        <v>26</v>
      </c>
      <c r="AI2" s="58"/>
    </row>
    <row r="3" spans="1:35" ht="45" x14ac:dyDescent="0.25">
      <c r="A3" s="12" t="s">
        <v>86</v>
      </c>
      <c r="B3" s="12" t="s">
        <v>33</v>
      </c>
      <c r="C3" s="12" t="s">
        <v>95</v>
      </c>
      <c r="D3" s="12" t="s">
        <v>317</v>
      </c>
      <c r="E3" s="13" t="s">
        <v>318</v>
      </c>
      <c r="F3" s="12" t="s">
        <v>319</v>
      </c>
      <c r="G3" s="12" t="s">
        <v>677</v>
      </c>
      <c r="H3" s="14">
        <v>150</v>
      </c>
      <c r="I3" s="15">
        <v>30</v>
      </c>
      <c r="J3" s="16">
        <v>35</v>
      </c>
      <c r="K3" s="16">
        <v>7</v>
      </c>
      <c r="L3" s="16">
        <v>13</v>
      </c>
      <c r="M3" s="16">
        <v>15</v>
      </c>
      <c r="N3" s="12" t="s">
        <v>186</v>
      </c>
      <c r="O3" s="12" t="s">
        <v>581</v>
      </c>
      <c r="P3" s="17" t="s">
        <v>582</v>
      </c>
      <c r="Q3" s="16" t="s">
        <v>583</v>
      </c>
      <c r="R3" s="12" t="s">
        <v>584</v>
      </c>
      <c r="S3" s="12" t="s">
        <v>188</v>
      </c>
      <c r="T3" s="12" t="s">
        <v>585</v>
      </c>
      <c r="U3" s="13" t="s">
        <v>586</v>
      </c>
      <c r="V3" s="12" t="s">
        <v>587</v>
      </c>
      <c r="W3" s="12" t="s">
        <v>588</v>
      </c>
      <c r="X3" s="12" t="s">
        <v>589</v>
      </c>
      <c r="Y3" s="12" t="s">
        <v>317</v>
      </c>
      <c r="Z3" s="17" t="s">
        <v>318</v>
      </c>
      <c r="AA3" s="12" t="s">
        <v>319</v>
      </c>
      <c r="AB3" s="16">
        <v>3</v>
      </c>
      <c r="AC3" s="16">
        <v>0</v>
      </c>
      <c r="AD3" s="16">
        <v>0</v>
      </c>
      <c r="AE3" s="16">
        <v>1</v>
      </c>
      <c r="AF3" s="12" t="s">
        <v>590</v>
      </c>
      <c r="AG3" s="17" t="s">
        <v>591</v>
      </c>
      <c r="AH3" s="12" t="s">
        <v>592</v>
      </c>
      <c r="AI3" s="12" t="s">
        <v>593</v>
      </c>
    </row>
    <row r="4" spans="1:35" ht="45" x14ac:dyDescent="0.25">
      <c r="A4" s="12" t="s">
        <v>86</v>
      </c>
      <c r="B4" s="12" t="s">
        <v>34</v>
      </c>
      <c r="C4" s="12" t="s">
        <v>96</v>
      </c>
      <c r="D4" s="12" t="s">
        <v>317</v>
      </c>
      <c r="E4" s="12" t="s">
        <v>318</v>
      </c>
      <c r="F4" s="12" t="s">
        <v>319</v>
      </c>
      <c r="G4" s="12" t="s">
        <v>677</v>
      </c>
      <c r="H4" s="14">
        <v>550</v>
      </c>
      <c r="I4" s="15">
        <v>110</v>
      </c>
      <c r="J4" s="16">
        <v>110</v>
      </c>
      <c r="K4" s="16">
        <v>30</v>
      </c>
      <c r="L4" s="16">
        <v>35</v>
      </c>
      <c r="M4" s="16">
        <v>45</v>
      </c>
      <c r="N4" s="12" t="s">
        <v>186</v>
      </c>
      <c r="O4" s="12" t="s">
        <v>317</v>
      </c>
      <c r="P4" s="17" t="s">
        <v>594</v>
      </c>
      <c r="Q4" s="16" t="s">
        <v>319</v>
      </c>
      <c r="R4" s="12" t="s">
        <v>595</v>
      </c>
      <c r="S4" s="12" t="s">
        <v>188</v>
      </c>
      <c r="T4" s="12" t="s">
        <v>596</v>
      </c>
      <c r="U4" s="17" t="s">
        <v>597</v>
      </c>
      <c r="V4" s="12" t="s">
        <v>598</v>
      </c>
      <c r="W4" s="12" t="s">
        <v>595</v>
      </c>
      <c r="X4" s="12" t="s">
        <v>589</v>
      </c>
      <c r="Y4" s="12" t="s">
        <v>317</v>
      </c>
      <c r="Z4" s="12" t="s">
        <v>318</v>
      </c>
      <c r="AA4" s="12" t="s">
        <v>319</v>
      </c>
      <c r="AB4" s="16">
        <v>4</v>
      </c>
      <c r="AC4" s="16">
        <v>0</v>
      </c>
      <c r="AD4" s="16">
        <v>2</v>
      </c>
      <c r="AE4" s="16">
        <v>2</v>
      </c>
      <c r="AF4" s="12" t="s">
        <v>590</v>
      </c>
      <c r="AG4" s="12" t="s">
        <v>591</v>
      </c>
      <c r="AH4" s="12" t="s">
        <v>592</v>
      </c>
      <c r="AI4" s="12" t="s">
        <v>593</v>
      </c>
    </row>
    <row r="5" spans="1:35" ht="30" x14ac:dyDescent="0.25">
      <c r="A5" s="12" t="s">
        <v>86</v>
      </c>
      <c r="B5" s="12" t="s">
        <v>35</v>
      </c>
      <c r="C5" s="12" t="s">
        <v>97</v>
      </c>
      <c r="D5" s="12" t="s">
        <v>317</v>
      </c>
      <c r="E5" s="12" t="s">
        <v>318</v>
      </c>
      <c r="F5" s="12" t="s">
        <v>319</v>
      </c>
      <c r="G5" s="12" t="s">
        <v>677</v>
      </c>
      <c r="H5" s="14">
        <v>129</v>
      </c>
      <c r="I5" s="15">
        <v>26</v>
      </c>
      <c r="J5" s="16">
        <v>35</v>
      </c>
      <c r="K5" s="16">
        <v>11</v>
      </c>
      <c r="L5" s="16">
        <v>12</v>
      </c>
      <c r="M5" s="16">
        <v>12</v>
      </c>
      <c r="N5" s="12" t="s">
        <v>186</v>
      </c>
      <c r="O5" s="12" t="s">
        <v>599</v>
      </c>
      <c r="P5" s="17" t="s">
        <v>600</v>
      </c>
      <c r="Q5" s="16" t="s">
        <v>601</v>
      </c>
      <c r="R5" s="12" t="s">
        <v>595</v>
      </c>
      <c r="S5" s="12" t="s">
        <v>188</v>
      </c>
      <c r="T5" s="12" t="s">
        <v>602</v>
      </c>
      <c r="U5" s="17" t="s">
        <v>603</v>
      </c>
      <c r="V5" s="12" t="s">
        <v>604</v>
      </c>
      <c r="W5" s="12" t="s">
        <v>595</v>
      </c>
      <c r="X5" s="12" t="s">
        <v>605</v>
      </c>
      <c r="Y5" s="12" t="s">
        <v>317</v>
      </c>
      <c r="Z5" s="12" t="s">
        <v>318</v>
      </c>
      <c r="AA5" s="12" t="s">
        <v>319</v>
      </c>
      <c r="AB5" s="16">
        <v>3</v>
      </c>
      <c r="AC5" s="16">
        <v>0</v>
      </c>
      <c r="AD5" s="16">
        <v>0</v>
      </c>
      <c r="AE5" s="16">
        <v>0</v>
      </c>
      <c r="AF5" s="12" t="s">
        <v>590</v>
      </c>
      <c r="AG5" s="12" t="s">
        <v>591</v>
      </c>
      <c r="AH5" s="12" t="s">
        <v>592</v>
      </c>
      <c r="AI5" s="12" t="s">
        <v>593</v>
      </c>
    </row>
    <row r="6" spans="1:35" ht="30" x14ac:dyDescent="0.25">
      <c r="A6" s="12" t="s">
        <v>86</v>
      </c>
      <c r="B6" s="12" t="s">
        <v>36</v>
      </c>
      <c r="C6" s="12" t="s">
        <v>98</v>
      </c>
      <c r="D6" s="12" t="s">
        <v>317</v>
      </c>
      <c r="E6" s="12" t="s">
        <v>318</v>
      </c>
      <c r="F6" s="12" t="s">
        <v>319</v>
      </c>
      <c r="G6" s="12" t="s">
        <v>677</v>
      </c>
      <c r="H6" s="14">
        <v>98</v>
      </c>
      <c r="I6" s="15">
        <v>20</v>
      </c>
      <c r="J6" s="16">
        <v>30</v>
      </c>
      <c r="K6" s="16">
        <v>10</v>
      </c>
      <c r="L6" s="16">
        <v>10</v>
      </c>
      <c r="M6" s="16">
        <v>10</v>
      </c>
      <c r="N6" s="12" t="s">
        <v>186</v>
      </c>
      <c r="O6" s="12" t="s">
        <v>606</v>
      </c>
      <c r="P6" s="17" t="s">
        <v>607</v>
      </c>
      <c r="Q6" s="16" t="s">
        <v>608</v>
      </c>
      <c r="R6" s="12" t="s">
        <v>609</v>
      </c>
      <c r="S6" s="12" t="s">
        <v>188</v>
      </c>
      <c r="T6" s="12" t="s">
        <v>610</v>
      </c>
      <c r="U6" s="17" t="s">
        <v>611</v>
      </c>
      <c r="V6" s="12" t="s">
        <v>612</v>
      </c>
      <c r="W6" s="12" t="s">
        <v>613</v>
      </c>
      <c r="X6" s="12" t="s">
        <v>614</v>
      </c>
      <c r="Y6" s="12" t="s">
        <v>317</v>
      </c>
      <c r="Z6" s="12" t="s">
        <v>318</v>
      </c>
      <c r="AA6" s="12" t="s">
        <v>319</v>
      </c>
      <c r="AB6" s="16">
        <v>3</v>
      </c>
      <c r="AC6" s="16">
        <v>0</v>
      </c>
      <c r="AD6" s="16">
        <v>0</v>
      </c>
      <c r="AE6" s="16">
        <v>1</v>
      </c>
      <c r="AF6" s="12" t="s">
        <v>590</v>
      </c>
      <c r="AG6" s="12" t="s">
        <v>591</v>
      </c>
      <c r="AH6" s="12" t="s">
        <v>592</v>
      </c>
      <c r="AI6" s="12" t="s">
        <v>593</v>
      </c>
    </row>
    <row r="7" spans="1:35" ht="45" x14ac:dyDescent="0.25">
      <c r="A7" s="18" t="s">
        <v>86</v>
      </c>
      <c r="B7" s="18" t="s">
        <v>37</v>
      </c>
      <c r="C7" s="18" t="s">
        <v>99</v>
      </c>
      <c r="D7" s="18" t="s">
        <v>277</v>
      </c>
      <c r="E7" s="19" t="s">
        <v>278</v>
      </c>
      <c r="F7" s="18" t="s">
        <v>279</v>
      </c>
      <c r="G7" s="12" t="s">
        <v>677</v>
      </c>
      <c r="H7" s="33">
        <v>119</v>
      </c>
      <c r="I7" s="34">
        <f>H7*0.2</f>
        <v>23.8</v>
      </c>
      <c r="J7" s="4">
        <v>30</v>
      </c>
      <c r="K7" s="4">
        <v>6</v>
      </c>
      <c r="L7" s="4">
        <v>10</v>
      </c>
      <c r="M7" s="4">
        <v>14</v>
      </c>
      <c r="N7" s="18" t="s">
        <v>280</v>
      </c>
      <c r="O7" s="18" t="s">
        <v>277</v>
      </c>
      <c r="P7" s="19" t="s">
        <v>281</v>
      </c>
      <c r="Q7" s="4" t="s">
        <v>279</v>
      </c>
      <c r="R7" s="18" t="s">
        <v>282</v>
      </c>
      <c r="S7" s="18" t="s">
        <v>188</v>
      </c>
      <c r="T7" s="18" t="s">
        <v>283</v>
      </c>
      <c r="U7" s="33" t="s">
        <v>284</v>
      </c>
      <c r="V7" s="18" t="s">
        <v>652</v>
      </c>
      <c r="W7" s="18" t="s">
        <v>427</v>
      </c>
      <c r="X7" s="18" t="s">
        <v>428</v>
      </c>
      <c r="Y7" s="18" t="s">
        <v>277</v>
      </c>
      <c r="Z7" s="19" t="s">
        <v>281</v>
      </c>
      <c r="AA7" s="4" t="s">
        <v>279</v>
      </c>
      <c r="AB7" s="4">
        <v>4</v>
      </c>
      <c r="AC7" s="4">
        <v>1</v>
      </c>
      <c r="AD7" s="4">
        <v>2</v>
      </c>
      <c r="AE7" s="4">
        <v>2</v>
      </c>
      <c r="AF7" s="18" t="s">
        <v>285</v>
      </c>
      <c r="AG7" s="20" t="s">
        <v>286</v>
      </c>
      <c r="AH7" s="18" t="s">
        <v>287</v>
      </c>
      <c r="AI7" s="18" t="s">
        <v>288</v>
      </c>
    </row>
    <row r="8" spans="1:35" ht="45" x14ac:dyDescent="0.25">
      <c r="A8" s="12" t="s">
        <v>86</v>
      </c>
      <c r="B8" s="12" t="s">
        <v>38</v>
      </c>
      <c r="C8" s="12" t="s">
        <v>100</v>
      </c>
      <c r="D8" s="12" t="s">
        <v>253</v>
      </c>
      <c r="E8" s="13" t="s">
        <v>254</v>
      </c>
      <c r="F8" s="12" t="s">
        <v>255</v>
      </c>
      <c r="G8" s="12" t="s">
        <v>677</v>
      </c>
      <c r="H8" s="15">
        <v>167</v>
      </c>
      <c r="I8" s="15">
        <v>34</v>
      </c>
      <c r="J8" s="16">
        <v>38</v>
      </c>
      <c r="K8" s="16">
        <v>10</v>
      </c>
      <c r="L8" s="16">
        <v>10</v>
      </c>
      <c r="M8" s="16">
        <v>18</v>
      </c>
      <c r="N8" s="12" t="s">
        <v>256</v>
      </c>
      <c r="O8" s="12" t="s">
        <v>253</v>
      </c>
      <c r="P8" s="13" t="s">
        <v>254</v>
      </c>
      <c r="Q8" s="16" t="s">
        <v>255</v>
      </c>
      <c r="R8" s="12" t="s">
        <v>257</v>
      </c>
      <c r="S8" s="12"/>
      <c r="T8" s="12" t="s">
        <v>258</v>
      </c>
      <c r="U8" s="13" t="s">
        <v>259</v>
      </c>
      <c r="V8" s="12" t="s">
        <v>260</v>
      </c>
      <c r="W8" s="12" t="s">
        <v>261</v>
      </c>
      <c r="X8" s="12" t="s">
        <v>262</v>
      </c>
      <c r="Y8" s="12" t="s">
        <v>253</v>
      </c>
      <c r="Z8" s="13" t="s">
        <v>254</v>
      </c>
      <c r="AA8" s="12" t="s">
        <v>255</v>
      </c>
      <c r="AB8" s="16">
        <v>2</v>
      </c>
      <c r="AC8" s="16" t="s">
        <v>263</v>
      </c>
      <c r="AD8" s="16" t="s">
        <v>263</v>
      </c>
      <c r="AE8" s="16">
        <v>1</v>
      </c>
      <c r="AF8" s="12" t="s">
        <v>264</v>
      </c>
      <c r="AG8" s="13" t="s">
        <v>265</v>
      </c>
      <c r="AH8" s="12" t="s">
        <v>266</v>
      </c>
      <c r="AI8" s="12" t="s">
        <v>267</v>
      </c>
    </row>
    <row r="9" spans="1:35" ht="30" x14ac:dyDescent="0.25">
      <c r="A9" s="21" t="s">
        <v>87</v>
      </c>
      <c r="B9" s="21" t="s">
        <v>39</v>
      </c>
      <c r="C9" s="21" t="s">
        <v>101</v>
      </c>
      <c r="D9" s="21" t="s">
        <v>183</v>
      </c>
      <c r="E9" s="22" t="s">
        <v>184</v>
      </c>
      <c r="F9" s="21" t="s">
        <v>185</v>
      </c>
      <c r="G9" s="21" t="s">
        <v>710</v>
      </c>
      <c r="H9" s="23">
        <v>334</v>
      </c>
      <c r="I9" s="23">
        <v>66</v>
      </c>
      <c r="J9" s="24">
        <v>60</v>
      </c>
      <c r="K9" s="24">
        <v>10</v>
      </c>
      <c r="L9" s="24">
        <v>20</v>
      </c>
      <c r="M9" s="24">
        <v>30</v>
      </c>
      <c r="N9" s="21" t="s">
        <v>186</v>
      </c>
      <c r="O9" s="21" t="s">
        <v>183</v>
      </c>
      <c r="P9" s="22" t="s">
        <v>184</v>
      </c>
      <c r="Q9" s="24" t="s">
        <v>185</v>
      </c>
      <c r="R9" s="21" t="s">
        <v>186</v>
      </c>
      <c r="S9" s="21" t="s">
        <v>187</v>
      </c>
      <c r="T9" s="21" t="s">
        <v>188</v>
      </c>
      <c r="U9" s="21" t="s">
        <v>188</v>
      </c>
      <c r="V9" s="21" t="s">
        <v>188</v>
      </c>
      <c r="W9" s="21" t="s">
        <v>188</v>
      </c>
      <c r="X9" s="21" t="s">
        <v>188</v>
      </c>
      <c r="Y9" s="21" t="s">
        <v>183</v>
      </c>
      <c r="Z9" s="22" t="s">
        <v>184</v>
      </c>
      <c r="AA9" s="21" t="s">
        <v>185</v>
      </c>
      <c r="AB9" s="24">
        <v>0</v>
      </c>
      <c r="AC9" s="24">
        <v>0</v>
      </c>
      <c r="AD9" s="24">
        <v>0</v>
      </c>
      <c r="AE9" s="24">
        <v>0</v>
      </c>
      <c r="AF9" s="21" t="s">
        <v>189</v>
      </c>
      <c r="AG9" s="21" t="s">
        <v>190</v>
      </c>
      <c r="AH9" s="21" t="s">
        <v>191</v>
      </c>
      <c r="AI9" s="21" t="s">
        <v>188</v>
      </c>
    </row>
    <row r="10" spans="1:35" ht="45" x14ac:dyDescent="0.25">
      <c r="A10" s="21" t="s">
        <v>87</v>
      </c>
      <c r="B10" s="21" t="s">
        <v>40</v>
      </c>
      <c r="C10" s="21" t="s">
        <v>102</v>
      </c>
      <c r="D10" s="21" t="s">
        <v>374</v>
      </c>
      <c r="E10" s="21"/>
      <c r="F10" s="21"/>
      <c r="G10" s="21" t="s">
        <v>710</v>
      </c>
      <c r="H10" s="23">
        <v>12</v>
      </c>
      <c r="I10" s="23">
        <v>3</v>
      </c>
      <c r="J10" s="24">
        <v>4</v>
      </c>
      <c r="K10" s="24">
        <v>1</v>
      </c>
      <c r="L10" s="24">
        <v>2</v>
      </c>
      <c r="M10" s="24">
        <v>1</v>
      </c>
      <c r="N10" s="21"/>
      <c r="O10" s="21"/>
      <c r="P10" s="21"/>
      <c r="Q10" s="24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4"/>
      <c r="AC10" s="24"/>
      <c r="AD10" s="24"/>
      <c r="AE10" s="24"/>
      <c r="AF10" s="21"/>
      <c r="AG10" s="21"/>
      <c r="AH10" s="21"/>
      <c r="AI10" s="21"/>
    </row>
    <row r="11" spans="1:35" ht="45" x14ac:dyDescent="0.25">
      <c r="A11" s="18" t="s">
        <v>87</v>
      </c>
      <c r="B11" s="18" t="s">
        <v>41</v>
      </c>
      <c r="C11" s="18" t="s">
        <v>289</v>
      </c>
      <c r="D11" s="18" t="s">
        <v>277</v>
      </c>
      <c r="E11" s="19" t="s">
        <v>278</v>
      </c>
      <c r="F11" s="18" t="s">
        <v>279</v>
      </c>
      <c r="G11" s="12" t="s">
        <v>677</v>
      </c>
      <c r="H11" s="33">
        <v>145</v>
      </c>
      <c r="I11" s="34">
        <f t="shared" ref="I11" si="0">H11*0.2</f>
        <v>29</v>
      </c>
      <c r="J11" s="4">
        <v>29</v>
      </c>
      <c r="K11" s="4">
        <v>4</v>
      </c>
      <c r="L11" s="4">
        <v>10</v>
      </c>
      <c r="M11" s="4">
        <v>15</v>
      </c>
      <c r="N11" s="18" t="s">
        <v>280</v>
      </c>
      <c r="O11" s="18" t="s">
        <v>277</v>
      </c>
      <c r="P11" s="18" t="s">
        <v>281</v>
      </c>
      <c r="Q11" s="4" t="s">
        <v>279</v>
      </c>
      <c r="R11" s="18" t="s">
        <v>290</v>
      </c>
      <c r="S11" s="18" t="s">
        <v>188</v>
      </c>
      <c r="T11" s="18" t="s">
        <v>291</v>
      </c>
      <c r="U11" s="33" t="s">
        <v>292</v>
      </c>
      <c r="V11" s="18" t="s">
        <v>653</v>
      </c>
      <c r="W11" s="18" t="s">
        <v>427</v>
      </c>
      <c r="X11" s="18" t="s">
        <v>428</v>
      </c>
      <c r="Y11" s="18" t="s">
        <v>277</v>
      </c>
      <c r="Z11" s="18" t="s">
        <v>281</v>
      </c>
      <c r="AA11" s="4" t="s">
        <v>279</v>
      </c>
      <c r="AB11" s="4">
        <v>4</v>
      </c>
      <c r="AC11" s="4">
        <v>1</v>
      </c>
      <c r="AD11" s="4">
        <v>2</v>
      </c>
      <c r="AE11" s="4">
        <v>2</v>
      </c>
      <c r="AF11" s="18" t="s">
        <v>285</v>
      </c>
      <c r="AG11" s="20" t="s">
        <v>286</v>
      </c>
      <c r="AH11" s="18" t="s">
        <v>287</v>
      </c>
      <c r="AI11" s="18" t="s">
        <v>288</v>
      </c>
    </row>
    <row r="12" spans="1:35" s="8" customFormat="1" ht="60" x14ac:dyDescent="0.25">
      <c r="A12" s="25" t="s">
        <v>88</v>
      </c>
      <c r="B12" s="25" t="s">
        <v>678</v>
      </c>
      <c r="C12" s="25" t="s">
        <v>103</v>
      </c>
      <c r="D12" s="25" t="s">
        <v>311</v>
      </c>
      <c r="E12" s="26" t="s">
        <v>312</v>
      </c>
      <c r="F12" s="25" t="s">
        <v>313</v>
      </c>
      <c r="G12" s="21" t="s">
        <v>710</v>
      </c>
      <c r="H12" s="35">
        <v>24</v>
      </c>
      <c r="I12" s="35">
        <v>5</v>
      </c>
      <c r="J12" s="35">
        <v>10</v>
      </c>
      <c r="K12" s="35">
        <v>1</v>
      </c>
      <c r="L12" s="35">
        <v>2</v>
      </c>
      <c r="M12" s="35">
        <v>7</v>
      </c>
      <c r="N12" s="25"/>
      <c r="O12" s="25"/>
      <c r="P12" s="25"/>
      <c r="Q12" s="11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11"/>
      <c r="AC12" s="11"/>
      <c r="AD12" s="11"/>
      <c r="AE12" s="11"/>
      <c r="AF12" s="25"/>
      <c r="AG12" s="25"/>
      <c r="AH12" s="25"/>
      <c r="AI12" s="25"/>
    </row>
    <row r="13" spans="1:35" ht="45" x14ac:dyDescent="0.25">
      <c r="A13" s="18" t="s">
        <v>88</v>
      </c>
      <c r="B13" s="18" t="s">
        <v>42</v>
      </c>
      <c r="C13" s="18" t="s">
        <v>104</v>
      </c>
      <c r="D13" s="18" t="s">
        <v>311</v>
      </c>
      <c r="E13" s="19" t="s">
        <v>312</v>
      </c>
      <c r="F13" s="18" t="s">
        <v>313</v>
      </c>
      <c r="G13" s="18" t="s">
        <v>677</v>
      </c>
      <c r="H13" s="36">
        <v>80</v>
      </c>
      <c r="I13" s="33">
        <v>16</v>
      </c>
      <c r="J13" s="36">
        <v>25</v>
      </c>
      <c r="K13" s="36">
        <v>13</v>
      </c>
      <c r="L13" s="36">
        <v>7</v>
      </c>
      <c r="M13" s="36">
        <v>5</v>
      </c>
      <c r="N13" s="27" t="s">
        <v>186</v>
      </c>
      <c r="O13" s="27" t="s">
        <v>661</v>
      </c>
      <c r="P13" s="27" t="s">
        <v>662</v>
      </c>
      <c r="Q13" s="4" t="s">
        <v>663</v>
      </c>
      <c r="R13" s="18" t="s">
        <v>188</v>
      </c>
      <c r="S13" s="18" t="s">
        <v>188</v>
      </c>
      <c r="T13" s="18"/>
      <c r="U13" s="18"/>
      <c r="V13" s="18"/>
      <c r="W13" s="18" t="s">
        <v>384</v>
      </c>
      <c r="X13" s="18"/>
      <c r="Y13" s="18"/>
      <c r="Z13" s="18"/>
      <c r="AA13" s="18"/>
      <c r="AB13" s="4" t="s">
        <v>385</v>
      </c>
      <c r="AC13" s="4">
        <v>1</v>
      </c>
      <c r="AD13" s="4">
        <v>1</v>
      </c>
      <c r="AE13" s="4">
        <v>0</v>
      </c>
      <c r="AF13" s="18" t="s">
        <v>386</v>
      </c>
      <c r="AG13" s="18" t="s">
        <v>387</v>
      </c>
      <c r="AH13" s="18" t="s">
        <v>388</v>
      </c>
      <c r="AI13" s="18"/>
    </row>
    <row r="14" spans="1:35" ht="105" x14ac:dyDescent="0.25">
      <c r="A14" s="12" t="s">
        <v>88</v>
      </c>
      <c r="B14" s="7" t="s">
        <v>43</v>
      </c>
      <c r="C14" s="12" t="s">
        <v>105</v>
      </c>
      <c r="D14" s="12" t="s">
        <v>364</v>
      </c>
      <c r="E14" s="17" t="s">
        <v>534</v>
      </c>
      <c r="F14" s="12" t="s">
        <v>535</v>
      </c>
      <c r="G14" s="12" t="s">
        <v>677</v>
      </c>
      <c r="H14" s="15">
        <v>310</v>
      </c>
      <c r="I14" s="15">
        <v>62</v>
      </c>
      <c r="J14" s="16">
        <v>40</v>
      </c>
      <c r="K14" s="16">
        <v>10</v>
      </c>
      <c r="L14" s="16">
        <v>20</v>
      </c>
      <c r="M14" s="16">
        <v>10</v>
      </c>
      <c r="N14" s="12" t="s">
        <v>536</v>
      </c>
      <c r="O14" s="12" t="s">
        <v>537</v>
      </c>
      <c r="P14" s="12" t="s">
        <v>538</v>
      </c>
      <c r="R14" s="12" t="s">
        <v>536</v>
      </c>
      <c r="S14" s="12" t="s">
        <v>539</v>
      </c>
      <c r="T14" s="12" t="s">
        <v>538</v>
      </c>
      <c r="U14" s="12"/>
      <c r="V14" s="12"/>
      <c r="W14" s="12" t="s">
        <v>539</v>
      </c>
      <c r="X14" s="12" t="s">
        <v>542</v>
      </c>
      <c r="Y14" s="12" t="s">
        <v>543</v>
      </c>
      <c r="Z14" s="17" t="s">
        <v>544</v>
      </c>
      <c r="AA14" s="12" t="s">
        <v>545</v>
      </c>
      <c r="AB14" s="16" t="s">
        <v>540</v>
      </c>
      <c r="AC14" s="16">
        <v>0</v>
      </c>
      <c r="AD14" s="16">
        <v>2</v>
      </c>
      <c r="AE14" s="16">
        <v>2</v>
      </c>
      <c r="AF14" s="12" t="s">
        <v>541</v>
      </c>
      <c r="AG14" s="12"/>
      <c r="AH14" s="12"/>
      <c r="AI14" s="12" t="s">
        <v>186</v>
      </c>
    </row>
    <row r="15" spans="1:35" ht="45" x14ac:dyDescent="0.25">
      <c r="A15" s="21" t="s">
        <v>88</v>
      </c>
      <c r="B15" s="21" t="s">
        <v>679</v>
      </c>
      <c r="C15" s="21" t="s">
        <v>106</v>
      </c>
      <c r="D15" s="21" t="s">
        <v>203</v>
      </c>
      <c r="E15" s="22" t="s">
        <v>204</v>
      </c>
      <c r="F15" s="21" t="s">
        <v>205</v>
      </c>
      <c r="G15" s="21" t="s">
        <v>710</v>
      </c>
      <c r="H15" s="23">
        <v>11</v>
      </c>
      <c r="I15" s="23">
        <v>2</v>
      </c>
      <c r="J15" s="24">
        <v>8</v>
      </c>
      <c r="K15" s="24">
        <v>2</v>
      </c>
      <c r="L15" s="24">
        <v>4</v>
      </c>
      <c r="M15" s="24">
        <v>2</v>
      </c>
      <c r="N15" s="21" t="s">
        <v>186</v>
      </c>
      <c r="O15" s="21"/>
      <c r="P15" s="21"/>
      <c r="Q15" s="24"/>
      <c r="R15" s="21" t="s">
        <v>240</v>
      </c>
      <c r="S15" s="21"/>
      <c r="T15" s="21" t="s">
        <v>240</v>
      </c>
      <c r="U15" s="21"/>
      <c r="V15" s="21"/>
      <c r="W15" s="21"/>
      <c r="X15" s="21"/>
      <c r="Y15" s="21" t="s">
        <v>333</v>
      </c>
      <c r="Z15" s="22" t="s">
        <v>334</v>
      </c>
      <c r="AA15" s="5" t="s">
        <v>335</v>
      </c>
      <c r="AB15" s="24">
        <v>0</v>
      </c>
      <c r="AC15" s="24">
        <v>0</v>
      </c>
      <c r="AD15" s="24">
        <v>0</v>
      </c>
      <c r="AE15" s="24">
        <v>0</v>
      </c>
      <c r="AF15" s="21" t="s">
        <v>212</v>
      </c>
      <c r="AG15" s="22" t="s">
        <v>213</v>
      </c>
      <c r="AH15" s="6" t="s">
        <v>382</v>
      </c>
      <c r="AI15" s="21" t="s">
        <v>256</v>
      </c>
    </row>
    <row r="16" spans="1:35" ht="45" x14ac:dyDescent="0.25">
      <c r="A16" s="18" t="s">
        <v>88</v>
      </c>
      <c r="B16" s="18" t="s">
        <v>680</v>
      </c>
      <c r="C16" s="18" t="s">
        <v>107</v>
      </c>
      <c r="D16" s="18" t="s">
        <v>293</v>
      </c>
      <c r="E16" s="19" t="s">
        <v>294</v>
      </c>
      <c r="F16" s="18" t="s">
        <v>295</v>
      </c>
      <c r="G16" s="12" t="s">
        <v>677</v>
      </c>
      <c r="H16" s="33">
        <v>12</v>
      </c>
      <c r="I16" s="34">
        <f t="shared" ref="I16:I18" si="1">H16*0.2</f>
        <v>2.4000000000000004</v>
      </c>
      <c r="J16" s="4">
        <v>15</v>
      </c>
      <c r="K16" s="4">
        <v>4</v>
      </c>
      <c r="L16" s="4">
        <v>6</v>
      </c>
      <c r="M16" s="4">
        <v>5</v>
      </c>
      <c r="N16" s="18" t="s">
        <v>296</v>
      </c>
      <c r="O16" s="18" t="s">
        <v>293</v>
      </c>
      <c r="P16" s="19" t="s">
        <v>294</v>
      </c>
      <c r="Q16" s="18" t="s">
        <v>295</v>
      </c>
      <c r="R16" s="18" t="s">
        <v>422</v>
      </c>
      <c r="S16" s="18" t="s">
        <v>423</v>
      </c>
      <c r="T16" s="18" t="s">
        <v>424</v>
      </c>
      <c r="U16" s="33" t="s">
        <v>425</v>
      </c>
      <c r="V16" s="18" t="s">
        <v>426</v>
      </c>
      <c r="W16" s="18" t="s">
        <v>427</v>
      </c>
      <c r="X16" s="18" t="s">
        <v>428</v>
      </c>
      <c r="Y16" s="18" t="s">
        <v>293</v>
      </c>
      <c r="Z16" s="19" t="s">
        <v>294</v>
      </c>
      <c r="AA16" s="18" t="s">
        <v>295</v>
      </c>
      <c r="AB16" s="4">
        <v>2</v>
      </c>
      <c r="AC16" s="4">
        <v>1</v>
      </c>
      <c r="AD16" s="4">
        <v>1</v>
      </c>
      <c r="AE16" s="4">
        <v>0</v>
      </c>
      <c r="AF16" s="18" t="s">
        <v>429</v>
      </c>
      <c r="AG16" s="18" t="s">
        <v>430</v>
      </c>
      <c r="AH16" s="18" t="s">
        <v>431</v>
      </c>
      <c r="AI16" s="20" t="s">
        <v>297</v>
      </c>
    </row>
    <row r="17" spans="1:35" ht="60" x14ac:dyDescent="0.25">
      <c r="A17" s="18" t="s">
        <v>88</v>
      </c>
      <c r="B17" s="18" t="s">
        <v>681</v>
      </c>
      <c r="C17" s="18" t="s">
        <v>298</v>
      </c>
      <c r="D17" s="18" t="s">
        <v>293</v>
      </c>
      <c r="E17" s="19" t="s">
        <v>294</v>
      </c>
      <c r="F17" s="18" t="s">
        <v>295</v>
      </c>
      <c r="G17" s="12" t="s">
        <v>677</v>
      </c>
      <c r="H17" s="33">
        <v>12</v>
      </c>
      <c r="I17" s="34">
        <f t="shared" si="1"/>
        <v>2.4000000000000004</v>
      </c>
      <c r="J17" s="4">
        <v>15</v>
      </c>
      <c r="K17" s="4">
        <v>5</v>
      </c>
      <c r="L17" s="4">
        <v>5</v>
      </c>
      <c r="M17" s="4">
        <v>5</v>
      </c>
      <c r="N17" s="18" t="s">
        <v>299</v>
      </c>
      <c r="O17" s="18" t="s">
        <v>293</v>
      </c>
      <c r="P17" s="19" t="s">
        <v>294</v>
      </c>
      <c r="Q17" s="18" t="s">
        <v>295</v>
      </c>
      <c r="R17" s="18" t="s">
        <v>422</v>
      </c>
      <c r="S17" s="18" t="s">
        <v>423</v>
      </c>
      <c r="T17" s="18" t="s">
        <v>432</v>
      </c>
      <c r="U17" s="28" t="s">
        <v>433</v>
      </c>
      <c r="V17" s="18" t="s">
        <v>434</v>
      </c>
      <c r="W17" s="18" t="s">
        <v>427</v>
      </c>
      <c r="X17" s="18" t="s">
        <v>428</v>
      </c>
      <c r="Y17" s="18" t="s">
        <v>293</v>
      </c>
      <c r="Z17" s="19" t="s">
        <v>294</v>
      </c>
      <c r="AA17" s="18" t="s">
        <v>295</v>
      </c>
      <c r="AB17" s="4">
        <v>2</v>
      </c>
      <c r="AC17" s="4">
        <v>1</v>
      </c>
      <c r="AD17" s="4">
        <v>1</v>
      </c>
      <c r="AE17" s="4">
        <v>1</v>
      </c>
      <c r="AF17" s="18" t="s">
        <v>429</v>
      </c>
      <c r="AG17" s="18" t="s">
        <v>430</v>
      </c>
      <c r="AH17" s="18" t="s">
        <v>431</v>
      </c>
      <c r="AI17" s="20" t="s">
        <v>297</v>
      </c>
    </row>
    <row r="18" spans="1:35" ht="45" x14ac:dyDescent="0.25">
      <c r="A18" s="18" t="s">
        <v>88</v>
      </c>
      <c r="B18" s="18" t="s">
        <v>44</v>
      </c>
      <c r="C18" s="18" t="s">
        <v>108</v>
      </c>
      <c r="D18" s="18" t="s">
        <v>293</v>
      </c>
      <c r="E18" s="19" t="s">
        <v>294</v>
      </c>
      <c r="F18" s="18" t="s">
        <v>295</v>
      </c>
      <c r="G18" s="12" t="s">
        <v>677</v>
      </c>
      <c r="H18" s="33">
        <v>235</v>
      </c>
      <c r="I18" s="34">
        <f t="shared" si="1"/>
        <v>47</v>
      </c>
      <c r="J18" s="4">
        <v>55</v>
      </c>
      <c r="K18" s="4">
        <v>17</v>
      </c>
      <c r="L18" s="4">
        <v>21</v>
      </c>
      <c r="M18" s="4">
        <v>17</v>
      </c>
      <c r="N18" s="18" t="s">
        <v>300</v>
      </c>
      <c r="O18" s="18" t="s">
        <v>293</v>
      </c>
      <c r="P18" s="19" t="s">
        <v>294</v>
      </c>
      <c r="Q18" s="18" t="s">
        <v>295</v>
      </c>
      <c r="R18" s="18" t="s">
        <v>435</v>
      </c>
      <c r="S18" s="18" t="s">
        <v>188</v>
      </c>
      <c r="T18" s="18" t="s">
        <v>436</v>
      </c>
      <c r="U18" s="33" t="s">
        <v>437</v>
      </c>
      <c r="V18" s="18" t="s">
        <v>438</v>
      </c>
      <c r="W18" s="18" t="s">
        <v>427</v>
      </c>
      <c r="X18" s="18" t="s">
        <v>428</v>
      </c>
      <c r="Y18" s="18" t="s">
        <v>293</v>
      </c>
      <c r="Z18" s="19" t="s">
        <v>294</v>
      </c>
      <c r="AA18" s="18" t="s">
        <v>295</v>
      </c>
      <c r="AB18" s="4">
        <v>4</v>
      </c>
      <c r="AC18" s="4">
        <v>3</v>
      </c>
      <c r="AD18" s="4">
        <v>3</v>
      </c>
      <c r="AE18" s="4">
        <v>1</v>
      </c>
      <c r="AF18" s="18" t="s">
        <v>429</v>
      </c>
      <c r="AG18" s="18" t="s">
        <v>430</v>
      </c>
      <c r="AH18" s="18" t="s">
        <v>431</v>
      </c>
      <c r="AI18" s="20" t="s">
        <v>297</v>
      </c>
    </row>
    <row r="19" spans="1:35" ht="45" x14ac:dyDescent="0.25">
      <c r="A19" s="18" t="s">
        <v>88</v>
      </c>
      <c r="B19" s="18" t="s">
        <v>682</v>
      </c>
      <c r="C19" s="18" t="s">
        <v>109</v>
      </c>
      <c r="D19" s="18" t="s">
        <v>268</v>
      </c>
      <c r="E19" s="18" t="s">
        <v>269</v>
      </c>
      <c r="F19" s="18" t="s">
        <v>270</v>
      </c>
      <c r="G19" s="18" t="s">
        <v>677</v>
      </c>
      <c r="H19" s="33">
        <v>14</v>
      </c>
      <c r="I19" s="33">
        <v>3</v>
      </c>
      <c r="J19" s="4">
        <v>5</v>
      </c>
      <c r="K19" s="4">
        <v>2</v>
      </c>
      <c r="L19" s="4">
        <v>2</v>
      </c>
      <c r="M19" s="4">
        <v>1</v>
      </c>
      <c r="N19" s="18" t="s">
        <v>186</v>
      </c>
      <c r="O19" s="18" t="s">
        <v>268</v>
      </c>
      <c r="P19" s="18" t="s">
        <v>269</v>
      </c>
      <c r="Q19" s="18" t="s">
        <v>270</v>
      </c>
      <c r="R19" s="18"/>
      <c r="S19" s="18" t="s">
        <v>640</v>
      </c>
      <c r="T19" s="18" t="s">
        <v>268</v>
      </c>
      <c r="U19" s="18" t="s">
        <v>269</v>
      </c>
      <c r="V19" s="18" t="s">
        <v>270</v>
      </c>
      <c r="W19" s="18" t="s">
        <v>641</v>
      </c>
      <c r="X19" s="18" t="s">
        <v>642</v>
      </c>
      <c r="Y19" s="18" t="s">
        <v>268</v>
      </c>
      <c r="Z19" s="18" t="s">
        <v>269</v>
      </c>
      <c r="AA19" s="18" t="s">
        <v>270</v>
      </c>
      <c r="AB19" s="4">
        <v>1</v>
      </c>
      <c r="AC19" s="4">
        <v>0</v>
      </c>
      <c r="AD19" s="4">
        <v>0</v>
      </c>
      <c r="AE19" s="4">
        <v>0</v>
      </c>
      <c r="AF19" s="18" t="s">
        <v>643</v>
      </c>
      <c r="AG19" s="10" t="s">
        <v>644</v>
      </c>
      <c r="AH19" s="18" t="s">
        <v>645</v>
      </c>
      <c r="AI19" s="18" t="s">
        <v>186</v>
      </c>
    </row>
    <row r="20" spans="1:35" ht="45" x14ac:dyDescent="0.25">
      <c r="A20" s="18" t="s">
        <v>88</v>
      </c>
      <c r="B20" s="18" t="s">
        <v>683</v>
      </c>
      <c r="C20" s="18" t="s">
        <v>110</v>
      </c>
      <c r="D20" s="18" t="s">
        <v>271</v>
      </c>
      <c r="E20" s="18" t="s">
        <v>272</v>
      </c>
      <c r="F20" s="18" t="s">
        <v>273</v>
      </c>
      <c r="G20" s="18" t="s">
        <v>677</v>
      </c>
      <c r="H20" s="33">
        <v>12</v>
      </c>
      <c r="I20" s="33">
        <v>3</v>
      </c>
      <c r="J20" s="4">
        <v>5</v>
      </c>
      <c r="K20" s="4">
        <v>2</v>
      </c>
      <c r="L20" s="4">
        <v>2</v>
      </c>
      <c r="M20" s="4">
        <v>1</v>
      </c>
      <c r="N20" s="18" t="s">
        <v>186</v>
      </c>
      <c r="O20" s="18" t="s">
        <v>271</v>
      </c>
      <c r="P20" s="18" t="s">
        <v>272</v>
      </c>
      <c r="Q20" s="18" t="s">
        <v>273</v>
      </c>
      <c r="R20" s="18"/>
      <c r="S20" s="18" t="s">
        <v>640</v>
      </c>
      <c r="T20" s="18" t="s">
        <v>271</v>
      </c>
      <c r="U20" s="18" t="s">
        <v>272</v>
      </c>
      <c r="V20" s="18" t="s">
        <v>273</v>
      </c>
      <c r="W20" s="18" t="s">
        <v>641</v>
      </c>
      <c r="X20" s="18" t="s">
        <v>642</v>
      </c>
      <c r="Y20" s="18" t="s">
        <v>271</v>
      </c>
      <c r="Z20" s="18" t="s">
        <v>272</v>
      </c>
      <c r="AA20" s="18" t="s">
        <v>273</v>
      </c>
      <c r="AB20" s="4">
        <v>1</v>
      </c>
      <c r="AC20" s="4">
        <v>0</v>
      </c>
      <c r="AD20" s="4">
        <v>0</v>
      </c>
      <c r="AE20" s="4">
        <v>0</v>
      </c>
      <c r="AF20" s="18" t="s">
        <v>643</v>
      </c>
      <c r="AG20" s="10" t="s">
        <v>644</v>
      </c>
      <c r="AH20" s="18" t="s">
        <v>645</v>
      </c>
      <c r="AI20" s="18" t="s">
        <v>186</v>
      </c>
    </row>
    <row r="21" spans="1:35" ht="30" x14ac:dyDescent="0.25">
      <c r="A21" s="18" t="s">
        <v>88</v>
      </c>
      <c r="B21" s="18" t="s">
        <v>45</v>
      </c>
      <c r="C21" s="18" t="s">
        <v>111</v>
      </c>
      <c r="D21" s="18" t="s">
        <v>274</v>
      </c>
      <c r="E21" s="18" t="s">
        <v>275</v>
      </c>
      <c r="F21" s="18" t="s">
        <v>276</v>
      </c>
      <c r="G21" s="18" t="s">
        <v>677</v>
      </c>
      <c r="H21" s="33">
        <v>330</v>
      </c>
      <c r="I21" s="33">
        <v>66</v>
      </c>
      <c r="J21" s="4">
        <v>30</v>
      </c>
      <c r="K21" s="4">
        <v>15</v>
      </c>
      <c r="L21" s="4">
        <v>10</v>
      </c>
      <c r="M21" s="4">
        <v>5</v>
      </c>
      <c r="N21" s="18" t="s">
        <v>186</v>
      </c>
      <c r="O21" s="18" t="s">
        <v>646</v>
      </c>
      <c r="P21" s="18" t="s">
        <v>275</v>
      </c>
      <c r="Q21" s="4" t="s">
        <v>276</v>
      </c>
      <c r="R21" s="18" t="s">
        <v>647</v>
      </c>
      <c r="S21" s="18" t="s">
        <v>640</v>
      </c>
      <c r="T21" s="18"/>
      <c r="U21" s="18"/>
      <c r="V21" s="18"/>
      <c r="W21" s="18" t="s">
        <v>641</v>
      </c>
      <c r="X21" s="18" t="s">
        <v>642</v>
      </c>
      <c r="Y21" s="18" t="s">
        <v>648</v>
      </c>
      <c r="Z21" s="18" t="s">
        <v>649</v>
      </c>
      <c r="AA21" s="18" t="s">
        <v>650</v>
      </c>
      <c r="AB21" s="4">
        <v>1</v>
      </c>
      <c r="AC21" s="4">
        <v>0</v>
      </c>
      <c r="AD21" s="4" t="s">
        <v>651</v>
      </c>
      <c r="AE21" s="4">
        <v>0</v>
      </c>
      <c r="AF21" s="18" t="s">
        <v>643</v>
      </c>
      <c r="AG21" s="10" t="s">
        <v>644</v>
      </c>
      <c r="AH21" s="18" t="s">
        <v>645</v>
      </c>
      <c r="AI21" s="18" t="s">
        <v>186</v>
      </c>
    </row>
    <row r="22" spans="1:35" s="1" customFormat="1" ht="180" x14ac:dyDescent="0.25">
      <c r="A22" s="39" t="s">
        <v>89</v>
      </c>
      <c r="B22" s="39" t="s">
        <v>46</v>
      </c>
      <c r="C22" s="39" t="s">
        <v>615</v>
      </c>
      <c r="D22" s="39" t="s">
        <v>368</v>
      </c>
      <c r="E22" s="40" t="s">
        <v>369</v>
      </c>
      <c r="F22" s="39" t="s">
        <v>371</v>
      </c>
      <c r="G22" s="39" t="s">
        <v>677</v>
      </c>
      <c r="H22" s="40">
        <v>244</v>
      </c>
      <c r="I22" s="40">
        <v>48</v>
      </c>
      <c r="J22" s="39">
        <v>20</v>
      </c>
      <c r="K22" s="39">
        <v>5</v>
      </c>
      <c r="L22" s="39">
        <v>11</v>
      </c>
      <c r="M22" s="39">
        <v>4</v>
      </c>
      <c r="N22" s="39" t="s">
        <v>186</v>
      </c>
      <c r="O22" s="39" t="s">
        <v>616</v>
      </c>
      <c r="P22" s="41" t="s">
        <v>617</v>
      </c>
      <c r="Q22" s="39" t="s">
        <v>618</v>
      </c>
      <c r="R22" s="39" t="s">
        <v>619</v>
      </c>
      <c r="S22" s="39" t="s">
        <v>619</v>
      </c>
      <c r="T22" s="39" t="s">
        <v>616</v>
      </c>
      <c r="U22" s="41" t="s">
        <v>617</v>
      </c>
      <c r="V22" s="39" t="s">
        <v>618</v>
      </c>
      <c r="W22" s="39" t="s">
        <v>620</v>
      </c>
      <c r="X22" s="39" t="s">
        <v>621</v>
      </c>
      <c r="Y22" s="39" t="s">
        <v>368</v>
      </c>
      <c r="Z22" s="40" t="s">
        <v>369</v>
      </c>
      <c r="AA22" s="39" t="s">
        <v>371</v>
      </c>
      <c r="AB22" s="42">
        <v>0</v>
      </c>
      <c r="AC22" s="42">
        <v>0</v>
      </c>
      <c r="AD22" s="42">
        <v>0</v>
      </c>
      <c r="AE22" s="42">
        <v>0</v>
      </c>
      <c r="AF22" s="39" t="s">
        <v>622</v>
      </c>
      <c r="AG22" s="39" t="s">
        <v>623</v>
      </c>
      <c r="AH22" s="39" t="s">
        <v>624</v>
      </c>
      <c r="AI22" s="39" t="s">
        <v>625</v>
      </c>
    </row>
    <row r="23" spans="1:35" s="8" customFormat="1" ht="45" x14ac:dyDescent="0.25">
      <c r="A23" s="43" t="s">
        <v>89</v>
      </c>
      <c r="B23" s="43" t="s">
        <v>46</v>
      </c>
      <c r="C23" s="43" t="s">
        <v>615</v>
      </c>
      <c r="D23" s="43" t="s">
        <v>368</v>
      </c>
      <c r="E23" s="44" t="s">
        <v>369</v>
      </c>
      <c r="F23" s="43" t="s">
        <v>371</v>
      </c>
      <c r="G23" s="21" t="s">
        <v>710</v>
      </c>
      <c r="H23" s="44"/>
      <c r="I23" s="44"/>
      <c r="J23" s="43">
        <v>28</v>
      </c>
      <c r="K23" s="43">
        <v>7</v>
      </c>
      <c r="L23" s="43">
        <v>13</v>
      </c>
      <c r="M23" s="43">
        <v>8</v>
      </c>
      <c r="N23" s="43"/>
      <c r="O23" s="43"/>
      <c r="P23" s="45"/>
      <c r="Q23" s="43"/>
      <c r="R23" s="43"/>
      <c r="S23" s="43"/>
      <c r="T23" s="43"/>
      <c r="U23" s="45"/>
      <c r="V23" s="43"/>
      <c r="W23" s="43"/>
      <c r="X23" s="43"/>
      <c r="Y23" s="43"/>
      <c r="Z23" s="44"/>
      <c r="AA23" s="43"/>
      <c r="AB23" s="46"/>
      <c r="AC23" s="46"/>
      <c r="AD23" s="46"/>
      <c r="AE23" s="46"/>
      <c r="AF23" s="43"/>
      <c r="AG23" s="43"/>
      <c r="AH23" s="43"/>
      <c r="AI23" s="43"/>
    </row>
    <row r="24" spans="1:35" s="1" customFormat="1" ht="105" x14ac:dyDescent="0.25">
      <c r="A24" s="39" t="s">
        <v>89</v>
      </c>
      <c r="B24" s="39" t="s">
        <v>47</v>
      </c>
      <c r="C24" s="39" t="s">
        <v>626</v>
      </c>
      <c r="D24" s="39" t="s">
        <v>368</v>
      </c>
      <c r="E24" s="40" t="s">
        <v>369</v>
      </c>
      <c r="F24" s="39" t="s">
        <v>370</v>
      </c>
      <c r="G24" s="39" t="s">
        <v>677</v>
      </c>
      <c r="H24" s="40">
        <v>100</v>
      </c>
      <c r="I24" s="40">
        <v>20</v>
      </c>
      <c r="J24" s="39">
        <v>15</v>
      </c>
      <c r="K24" s="39">
        <v>4</v>
      </c>
      <c r="L24" s="39">
        <v>8</v>
      </c>
      <c r="M24" s="39">
        <v>3</v>
      </c>
      <c r="N24" s="39" t="s">
        <v>186</v>
      </c>
      <c r="O24" s="39" t="s">
        <v>368</v>
      </c>
      <c r="P24" s="40" t="s">
        <v>369</v>
      </c>
      <c r="Q24" s="39" t="s">
        <v>370</v>
      </c>
      <c r="R24" s="39" t="s">
        <v>186</v>
      </c>
      <c r="S24" s="39" t="s">
        <v>627</v>
      </c>
      <c r="T24" s="39" t="s">
        <v>368</v>
      </c>
      <c r="U24" s="40" t="s">
        <v>369</v>
      </c>
      <c r="V24" s="39" t="s">
        <v>371</v>
      </c>
      <c r="W24" s="39" t="s">
        <v>628</v>
      </c>
      <c r="X24" s="39" t="s">
        <v>621</v>
      </c>
      <c r="Y24" s="39" t="s">
        <v>368</v>
      </c>
      <c r="Z24" s="40" t="s">
        <v>369</v>
      </c>
      <c r="AA24" s="39" t="s">
        <v>371</v>
      </c>
      <c r="AB24" s="42">
        <v>0</v>
      </c>
      <c r="AC24" s="42">
        <v>0</v>
      </c>
      <c r="AD24" s="42">
        <v>0</v>
      </c>
      <c r="AE24" s="42">
        <v>0</v>
      </c>
      <c r="AF24" s="39" t="s">
        <v>622</v>
      </c>
      <c r="AG24" s="39" t="s">
        <v>623</v>
      </c>
      <c r="AH24" s="39" t="s">
        <v>629</v>
      </c>
      <c r="AI24" s="39" t="s">
        <v>630</v>
      </c>
    </row>
    <row r="25" spans="1:35" s="8" customFormat="1" ht="45" x14ac:dyDescent="0.25">
      <c r="A25" s="43" t="s">
        <v>89</v>
      </c>
      <c r="B25" s="43" t="s">
        <v>47</v>
      </c>
      <c r="C25" s="43" t="s">
        <v>626</v>
      </c>
      <c r="D25" s="43" t="s">
        <v>368</v>
      </c>
      <c r="E25" s="44" t="s">
        <v>369</v>
      </c>
      <c r="F25" s="43" t="s">
        <v>370</v>
      </c>
      <c r="G25" s="21" t="s">
        <v>710</v>
      </c>
      <c r="H25" s="44"/>
      <c r="I25" s="44"/>
      <c r="J25" s="43">
        <v>5</v>
      </c>
      <c r="K25" s="43">
        <v>2</v>
      </c>
      <c r="L25" s="43">
        <v>2</v>
      </c>
      <c r="M25" s="43">
        <v>1</v>
      </c>
      <c r="N25" s="43"/>
      <c r="O25" s="43"/>
      <c r="P25" s="44"/>
      <c r="Q25" s="43"/>
      <c r="R25" s="43"/>
      <c r="S25" s="43"/>
      <c r="T25" s="43"/>
      <c r="U25" s="44"/>
      <c r="V25" s="43"/>
      <c r="W25" s="43"/>
      <c r="X25" s="43"/>
      <c r="Y25" s="43"/>
      <c r="Z25" s="44"/>
      <c r="AA25" s="43"/>
      <c r="AB25" s="46"/>
      <c r="AC25" s="46"/>
      <c r="AD25" s="46"/>
      <c r="AE25" s="46"/>
      <c r="AF25" s="43"/>
      <c r="AG25" s="43"/>
      <c r="AH25" s="43"/>
      <c r="AI25" s="43"/>
    </row>
    <row r="26" spans="1:35" s="8" customFormat="1" ht="45" x14ac:dyDescent="0.25">
      <c r="A26" s="21" t="s">
        <v>89</v>
      </c>
      <c r="B26" s="21" t="s">
        <v>684</v>
      </c>
      <c r="C26" s="21" t="s">
        <v>112</v>
      </c>
      <c r="D26" s="21" t="s">
        <v>192</v>
      </c>
      <c r="E26" s="21"/>
      <c r="F26" s="21"/>
      <c r="G26" s="21" t="s">
        <v>710</v>
      </c>
      <c r="H26" s="23">
        <v>12</v>
      </c>
      <c r="I26" s="23">
        <v>2</v>
      </c>
      <c r="J26" s="24">
        <v>12</v>
      </c>
      <c r="K26" s="24">
        <v>4</v>
      </c>
      <c r="L26" s="24">
        <v>4</v>
      </c>
      <c r="M26" s="24">
        <v>4</v>
      </c>
      <c r="N26" s="21"/>
      <c r="O26" s="21"/>
      <c r="P26" s="21"/>
      <c r="Q26" s="24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4"/>
      <c r="AC26" s="24"/>
      <c r="AD26" s="24"/>
      <c r="AE26" s="24"/>
      <c r="AF26" s="21"/>
      <c r="AG26" s="21"/>
      <c r="AH26" s="21"/>
      <c r="AI26" s="21"/>
    </row>
    <row r="27" spans="1:35" ht="45" x14ac:dyDescent="0.25">
      <c r="A27" s="18" t="s">
        <v>90</v>
      </c>
      <c r="B27" s="18" t="s">
        <v>48</v>
      </c>
      <c r="C27" s="18" t="s">
        <v>113</v>
      </c>
      <c r="D27" s="18" t="s">
        <v>311</v>
      </c>
      <c r="E27" s="19" t="s">
        <v>312</v>
      </c>
      <c r="F27" s="18" t="s">
        <v>313</v>
      </c>
      <c r="G27" s="18" t="s">
        <v>677</v>
      </c>
      <c r="H27" s="33">
        <v>120</v>
      </c>
      <c r="I27" s="36">
        <v>24</v>
      </c>
      <c r="J27" s="36">
        <v>40</v>
      </c>
      <c r="K27" s="36">
        <v>10</v>
      </c>
      <c r="L27" s="36">
        <v>20</v>
      </c>
      <c r="M27" s="36">
        <v>10</v>
      </c>
      <c r="N27" s="18" t="s">
        <v>186</v>
      </c>
      <c r="O27" s="18" t="s">
        <v>665</v>
      </c>
      <c r="P27" s="19" t="s">
        <v>666</v>
      </c>
      <c r="Q27" s="4" t="s">
        <v>667</v>
      </c>
      <c r="R27" s="18" t="s">
        <v>188</v>
      </c>
      <c r="S27" s="18" t="s">
        <v>188</v>
      </c>
      <c r="T27" s="18"/>
      <c r="U27" s="18"/>
      <c r="V27" s="18"/>
      <c r="W27" s="18" t="s">
        <v>389</v>
      </c>
      <c r="X27" s="18"/>
      <c r="Y27" s="18"/>
      <c r="Z27" s="18"/>
      <c r="AA27" s="18"/>
      <c r="AB27" s="4" t="s">
        <v>385</v>
      </c>
      <c r="AC27" s="4">
        <v>1</v>
      </c>
      <c r="AD27" s="4">
        <v>2</v>
      </c>
      <c r="AE27" s="4">
        <v>0</v>
      </c>
      <c r="AF27" s="18" t="s">
        <v>386</v>
      </c>
      <c r="AG27" s="18" t="s">
        <v>387</v>
      </c>
      <c r="AH27" s="18" t="s">
        <v>388</v>
      </c>
      <c r="AI27" s="18"/>
    </row>
    <row r="28" spans="1:35" ht="45" x14ac:dyDescent="0.25">
      <c r="A28" s="18" t="s">
        <v>90</v>
      </c>
      <c r="B28" s="18" t="s">
        <v>49</v>
      </c>
      <c r="C28" s="18" t="s">
        <v>114</v>
      </c>
      <c r="D28" s="18" t="s">
        <v>311</v>
      </c>
      <c r="E28" s="19" t="s">
        <v>312</v>
      </c>
      <c r="F28" s="18" t="s">
        <v>313</v>
      </c>
      <c r="G28" s="18" t="s">
        <v>677</v>
      </c>
      <c r="H28" s="33">
        <v>294</v>
      </c>
      <c r="I28" s="36">
        <v>58</v>
      </c>
      <c r="J28" s="36">
        <v>60</v>
      </c>
      <c r="K28" s="36">
        <v>25</v>
      </c>
      <c r="L28" s="36">
        <v>20</v>
      </c>
      <c r="M28" s="36">
        <v>15</v>
      </c>
      <c r="N28" s="18" t="s">
        <v>186</v>
      </c>
      <c r="O28" s="18" t="s">
        <v>668</v>
      </c>
      <c r="P28" s="19" t="s">
        <v>669</v>
      </c>
      <c r="Q28" s="4" t="s">
        <v>218</v>
      </c>
      <c r="R28" s="18" t="s">
        <v>188</v>
      </c>
      <c r="S28" s="18" t="s">
        <v>188</v>
      </c>
      <c r="T28" s="18"/>
      <c r="U28" s="18"/>
      <c r="V28" s="18"/>
      <c r="W28" s="18" t="s">
        <v>390</v>
      </c>
      <c r="X28" s="18"/>
      <c r="Y28" s="18"/>
      <c r="Z28" s="18"/>
      <c r="AA28" s="18"/>
      <c r="AB28" s="4" t="s">
        <v>385</v>
      </c>
      <c r="AC28" s="4">
        <v>1</v>
      </c>
      <c r="AD28" s="4">
        <v>2</v>
      </c>
      <c r="AE28" s="4">
        <v>0</v>
      </c>
      <c r="AF28" s="18" t="s">
        <v>386</v>
      </c>
      <c r="AG28" s="18" t="s">
        <v>387</v>
      </c>
      <c r="AH28" s="18" t="s">
        <v>388</v>
      </c>
      <c r="AI28" s="18"/>
    </row>
    <row r="29" spans="1:35" s="8" customFormat="1" ht="60" x14ac:dyDescent="0.25">
      <c r="A29" s="25" t="s">
        <v>90</v>
      </c>
      <c r="B29" s="25" t="s">
        <v>685</v>
      </c>
      <c r="C29" s="25" t="s">
        <v>115</v>
      </c>
      <c r="D29" s="25" t="s">
        <v>311</v>
      </c>
      <c r="E29" s="26" t="s">
        <v>312</v>
      </c>
      <c r="F29" s="25" t="s">
        <v>313</v>
      </c>
      <c r="G29" s="21" t="s">
        <v>710</v>
      </c>
      <c r="H29" s="35">
        <v>24</v>
      </c>
      <c r="I29" s="35">
        <v>5</v>
      </c>
      <c r="J29" s="35">
        <v>10</v>
      </c>
      <c r="K29" s="35">
        <v>1</v>
      </c>
      <c r="L29" s="35">
        <v>2</v>
      </c>
      <c r="M29" s="35">
        <v>7</v>
      </c>
      <c r="N29" s="25"/>
      <c r="O29" s="25"/>
      <c r="P29" s="25"/>
      <c r="Q29" s="11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11"/>
      <c r="AC29" s="11"/>
      <c r="AD29" s="11"/>
      <c r="AE29" s="11"/>
      <c r="AF29" s="25"/>
      <c r="AG29" s="25"/>
      <c r="AH29" s="25"/>
      <c r="AI29" s="25"/>
    </row>
    <row r="30" spans="1:35" s="8" customFormat="1" ht="75" x14ac:dyDescent="0.25">
      <c r="A30" s="25" t="s">
        <v>90</v>
      </c>
      <c r="B30" s="25" t="s">
        <v>686</v>
      </c>
      <c r="C30" s="25" t="s">
        <v>116</v>
      </c>
      <c r="D30" s="25" t="s">
        <v>311</v>
      </c>
      <c r="E30" s="26" t="s">
        <v>312</v>
      </c>
      <c r="F30" s="25" t="s">
        <v>313</v>
      </c>
      <c r="G30" s="21" t="s">
        <v>710</v>
      </c>
      <c r="H30" s="35">
        <v>24</v>
      </c>
      <c r="I30" s="35">
        <v>5</v>
      </c>
      <c r="J30" s="35">
        <v>10</v>
      </c>
      <c r="K30" s="35">
        <v>1</v>
      </c>
      <c r="L30" s="35">
        <v>2</v>
      </c>
      <c r="M30" s="35">
        <v>7</v>
      </c>
      <c r="N30" s="25"/>
      <c r="O30" s="25"/>
      <c r="P30" s="25"/>
      <c r="Q30" s="11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11"/>
      <c r="AC30" s="11"/>
      <c r="AD30" s="11"/>
      <c r="AE30" s="11"/>
      <c r="AF30" s="25"/>
      <c r="AG30" s="25"/>
      <c r="AH30" s="25"/>
      <c r="AI30" s="25"/>
    </row>
    <row r="31" spans="1:35" s="8" customFormat="1" ht="60" x14ac:dyDescent="0.25">
      <c r="A31" s="25" t="s">
        <v>90</v>
      </c>
      <c r="B31" s="25" t="s">
        <v>687</v>
      </c>
      <c r="C31" s="25" t="s">
        <v>117</v>
      </c>
      <c r="D31" s="25" t="s">
        <v>311</v>
      </c>
      <c r="E31" s="26" t="s">
        <v>312</v>
      </c>
      <c r="F31" s="25" t="s">
        <v>313</v>
      </c>
      <c r="G31" s="21" t="s">
        <v>710</v>
      </c>
      <c r="H31" s="35">
        <v>24</v>
      </c>
      <c r="I31" s="35">
        <v>5</v>
      </c>
      <c r="J31" s="35">
        <v>10</v>
      </c>
      <c r="K31" s="35">
        <v>1</v>
      </c>
      <c r="L31" s="35">
        <v>2</v>
      </c>
      <c r="M31" s="35">
        <v>7</v>
      </c>
      <c r="N31" s="25"/>
      <c r="O31" s="25"/>
      <c r="P31" s="25"/>
      <c r="Q31" s="1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11"/>
      <c r="AC31" s="11"/>
      <c r="AD31" s="11"/>
      <c r="AE31" s="11"/>
      <c r="AF31" s="25"/>
      <c r="AG31" s="25"/>
      <c r="AH31" s="25"/>
      <c r="AI31" s="25"/>
    </row>
    <row r="32" spans="1:35" s="8" customFormat="1" ht="60" x14ac:dyDescent="0.25">
      <c r="A32" s="25" t="s">
        <v>90</v>
      </c>
      <c r="B32" s="25" t="s">
        <v>688</v>
      </c>
      <c r="C32" s="25" t="s">
        <v>118</v>
      </c>
      <c r="D32" s="25" t="s">
        <v>311</v>
      </c>
      <c r="E32" s="26" t="s">
        <v>312</v>
      </c>
      <c r="F32" s="25" t="s">
        <v>313</v>
      </c>
      <c r="G32" s="21" t="s">
        <v>710</v>
      </c>
      <c r="H32" s="35">
        <v>24</v>
      </c>
      <c r="I32" s="35">
        <v>5</v>
      </c>
      <c r="J32" s="35">
        <v>10</v>
      </c>
      <c r="K32" s="35">
        <v>1</v>
      </c>
      <c r="L32" s="35">
        <v>2</v>
      </c>
      <c r="M32" s="35">
        <v>7</v>
      </c>
      <c r="N32" s="25"/>
      <c r="O32" s="25"/>
      <c r="P32" s="25"/>
      <c r="Q32" s="11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11"/>
      <c r="AC32" s="11"/>
      <c r="AD32" s="11"/>
      <c r="AE32" s="11"/>
      <c r="AF32" s="25"/>
      <c r="AG32" s="25"/>
      <c r="AH32" s="25"/>
      <c r="AI32" s="25"/>
    </row>
    <row r="33" spans="1:35" s="8" customFormat="1" ht="45" x14ac:dyDescent="0.25">
      <c r="A33" s="25" t="s">
        <v>90</v>
      </c>
      <c r="B33" s="25" t="s">
        <v>689</v>
      </c>
      <c r="C33" s="25" t="s">
        <v>119</v>
      </c>
      <c r="D33" s="25" t="s">
        <v>311</v>
      </c>
      <c r="E33" s="26" t="s">
        <v>312</v>
      </c>
      <c r="F33" s="25" t="s">
        <v>313</v>
      </c>
      <c r="G33" s="21" t="s">
        <v>710</v>
      </c>
      <c r="H33" s="35">
        <v>24</v>
      </c>
      <c r="I33" s="35">
        <v>5</v>
      </c>
      <c r="J33" s="35">
        <v>10</v>
      </c>
      <c r="K33" s="35">
        <v>1</v>
      </c>
      <c r="L33" s="35">
        <v>2</v>
      </c>
      <c r="M33" s="35">
        <v>7</v>
      </c>
      <c r="N33" s="25"/>
      <c r="O33" s="25"/>
      <c r="P33" s="25"/>
      <c r="Q33" s="11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1"/>
      <c r="AC33" s="11"/>
      <c r="AD33" s="11"/>
      <c r="AE33" s="11"/>
      <c r="AF33" s="25"/>
      <c r="AG33" s="25"/>
      <c r="AH33" s="25"/>
      <c r="AI33" s="25"/>
    </row>
    <row r="34" spans="1:35" s="8" customFormat="1" ht="45" x14ac:dyDescent="0.25">
      <c r="A34" s="25" t="s">
        <v>90</v>
      </c>
      <c r="B34" s="25" t="s">
        <v>690</v>
      </c>
      <c r="C34" s="25" t="s">
        <v>120</v>
      </c>
      <c r="D34" s="25" t="s">
        <v>311</v>
      </c>
      <c r="E34" s="26" t="s">
        <v>312</v>
      </c>
      <c r="F34" s="25" t="s">
        <v>313</v>
      </c>
      <c r="G34" s="21" t="s">
        <v>710</v>
      </c>
      <c r="H34" s="35">
        <v>24</v>
      </c>
      <c r="I34" s="35">
        <v>5</v>
      </c>
      <c r="J34" s="35">
        <v>10</v>
      </c>
      <c r="K34" s="35">
        <v>1</v>
      </c>
      <c r="L34" s="35">
        <v>2</v>
      </c>
      <c r="M34" s="35">
        <v>7</v>
      </c>
      <c r="N34" s="25"/>
      <c r="O34" s="25"/>
      <c r="P34" s="25"/>
      <c r="Q34" s="11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11"/>
      <c r="AC34" s="11"/>
      <c r="AD34" s="11"/>
      <c r="AE34" s="11"/>
      <c r="AF34" s="25"/>
      <c r="AG34" s="25"/>
      <c r="AH34" s="25"/>
      <c r="AI34" s="25"/>
    </row>
    <row r="35" spans="1:35" ht="45" x14ac:dyDescent="0.25">
      <c r="A35" s="18" t="s">
        <v>90</v>
      </c>
      <c r="B35" s="18" t="s">
        <v>50</v>
      </c>
      <c r="C35" s="18" t="s">
        <v>121</v>
      </c>
      <c r="D35" s="18" t="s">
        <v>311</v>
      </c>
      <c r="E35" s="19" t="s">
        <v>312</v>
      </c>
      <c r="F35" s="18" t="s">
        <v>313</v>
      </c>
      <c r="G35" s="18" t="s">
        <v>677</v>
      </c>
      <c r="H35" s="33">
        <v>1148</v>
      </c>
      <c r="I35" s="36">
        <v>228</v>
      </c>
      <c r="J35" s="36">
        <v>90</v>
      </c>
      <c r="K35" s="36">
        <v>35</v>
      </c>
      <c r="L35" s="36">
        <v>40</v>
      </c>
      <c r="M35" s="36">
        <v>15</v>
      </c>
      <c r="N35" s="18" t="s">
        <v>186</v>
      </c>
      <c r="O35" s="18" t="s">
        <v>670</v>
      </c>
      <c r="P35" s="19" t="s">
        <v>671</v>
      </c>
      <c r="Q35" s="47" t="s">
        <v>672</v>
      </c>
      <c r="R35" s="18" t="s">
        <v>188</v>
      </c>
      <c r="S35" s="18" t="s">
        <v>188</v>
      </c>
      <c r="T35" s="18"/>
      <c r="U35" s="18"/>
      <c r="V35" s="18"/>
      <c r="W35" s="18" t="s">
        <v>391</v>
      </c>
      <c r="X35" s="18"/>
      <c r="Y35" s="18"/>
      <c r="Z35" s="18"/>
      <c r="AA35" s="18"/>
      <c r="AB35" s="4" t="s">
        <v>392</v>
      </c>
      <c r="AC35" s="4">
        <v>1</v>
      </c>
      <c r="AD35" s="4">
        <v>4</v>
      </c>
      <c r="AE35" s="4">
        <v>0</v>
      </c>
      <c r="AF35" s="18" t="s">
        <v>386</v>
      </c>
      <c r="AG35" s="18" t="s">
        <v>387</v>
      </c>
      <c r="AH35" s="18" t="s">
        <v>388</v>
      </c>
      <c r="AI35" s="18"/>
    </row>
    <row r="36" spans="1:35" ht="45" x14ac:dyDescent="0.25">
      <c r="A36" s="18" t="s">
        <v>90</v>
      </c>
      <c r="B36" s="18" t="s">
        <v>173</v>
      </c>
      <c r="C36" s="18" t="s">
        <v>121</v>
      </c>
      <c r="D36" s="18" t="s">
        <v>311</v>
      </c>
      <c r="E36" s="19" t="s">
        <v>312</v>
      </c>
      <c r="F36" s="18" t="s">
        <v>313</v>
      </c>
      <c r="G36" s="18" t="s">
        <v>677</v>
      </c>
      <c r="H36" s="33">
        <v>200</v>
      </c>
      <c r="I36" s="36">
        <v>40</v>
      </c>
      <c r="J36" s="27">
        <v>20</v>
      </c>
      <c r="K36" s="37">
        <v>5</v>
      </c>
      <c r="L36" s="37">
        <v>7</v>
      </c>
      <c r="M36" s="37">
        <v>8</v>
      </c>
      <c r="N36" s="18" t="s">
        <v>186</v>
      </c>
      <c r="O36" s="18" t="s">
        <v>670</v>
      </c>
      <c r="P36" s="19" t="s">
        <v>671</v>
      </c>
      <c r="Q36" s="47" t="s">
        <v>672</v>
      </c>
      <c r="R36" s="18" t="s">
        <v>188</v>
      </c>
      <c r="S36" s="18" t="s">
        <v>188</v>
      </c>
      <c r="T36" s="18"/>
      <c r="U36" s="18"/>
      <c r="V36" s="18"/>
      <c r="W36" s="18" t="s">
        <v>391</v>
      </c>
      <c r="X36" s="18"/>
      <c r="Y36" s="18"/>
      <c r="Z36" s="18"/>
      <c r="AA36" s="18"/>
      <c r="AB36" s="4"/>
      <c r="AC36" s="4"/>
      <c r="AD36" s="4"/>
      <c r="AE36" s="4"/>
      <c r="AF36" s="18"/>
      <c r="AG36" s="18"/>
      <c r="AH36" s="18"/>
      <c r="AI36" s="18" t="s">
        <v>711</v>
      </c>
    </row>
    <row r="37" spans="1:35" ht="45" x14ac:dyDescent="0.25">
      <c r="A37" s="18" t="s">
        <v>90</v>
      </c>
      <c r="B37" s="18" t="s">
        <v>174</v>
      </c>
      <c r="C37" s="18" t="s">
        <v>121</v>
      </c>
      <c r="D37" s="18" t="s">
        <v>311</v>
      </c>
      <c r="E37" s="19" t="s">
        <v>312</v>
      </c>
      <c r="F37" s="18" t="s">
        <v>313</v>
      </c>
      <c r="G37" s="18" t="s">
        <v>677</v>
      </c>
      <c r="H37" s="33">
        <v>111</v>
      </c>
      <c r="I37" s="36">
        <v>22</v>
      </c>
      <c r="J37" s="37">
        <v>2</v>
      </c>
      <c r="K37" s="37">
        <v>1</v>
      </c>
      <c r="L37" s="37">
        <v>1</v>
      </c>
      <c r="M37" s="37">
        <v>0</v>
      </c>
      <c r="N37" s="18" t="s">
        <v>186</v>
      </c>
      <c r="O37" s="18" t="s">
        <v>670</v>
      </c>
      <c r="P37" s="19" t="s">
        <v>671</v>
      </c>
      <c r="Q37" s="47" t="s">
        <v>672</v>
      </c>
      <c r="R37" s="18" t="s">
        <v>188</v>
      </c>
      <c r="S37" s="18" t="s">
        <v>188</v>
      </c>
      <c r="T37" s="18"/>
      <c r="U37" s="18"/>
      <c r="V37" s="18"/>
      <c r="W37" s="18" t="s">
        <v>391</v>
      </c>
      <c r="X37" s="18"/>
      <c r="Y37" s="18"/>
      <c r="Z37" s="18"/>
      <c r="AA37" s="18"/>
      <c r="AB37" s="4"/>
      <c r="AC37" s="4"/>
      <c r="AD37" s="4"/>
      <c r="AE37" s="4"/>
      <c r="AF37" s="18"/>
      <c r="AG37" s="18"/>
      <c r="AH37" s="18"/>
      <c r="AI37" s="18" t="s">
        <v>712</v>
      </c>
    </row>
    <row r="38" spans="1:35" s="8" customFormat="1" ht="45" x14ac:dyDescent="0.25">
      <c r="A38" s="25" t="s">
        <v>90</v>
      </c>
      <c r="B38" s="25" t="s">
        <v>691</v>
      </c>
      <c r="C38" s="25" t="s">
        <v>122</v>
      </c>
      <c r="D38" s="25" t="s">
        <v>311</v>
      </c>
      <c r="E38" s="26" t="s">
        <v>312</v>
      </c>
      <c r="F38" s="25" t="s">
        <v>313</v>
      </c>
      <c r="G38" s="21" t="s">
        <v>710</v>
      </c>
      <c r="H38" s="35">
        <v>24</v>
      </c>
      <c r="I38" s="35">
        <v>5</v>
      </c>
      <c r="J38" s="35">
        <v>10</v>
      </c>
      <c r="K38" s="35">
        <v>1</v>
      </c>
      <c r="L38" s="35">
        <v>2</v>
      </c>
      <c r="M38" s="35">
        <v>7</v>
      </c>
      <c r="N38" s="25"/>
      <c r="O38" s="25"/>
      <c r="P38" s="25"/>
      <c r="Q38" s="11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11"/>
      <c r="AC38" s="11"/>
      <c r="AD38" s="11"/>
      <c r="AE38" s="11"/>
      <c r="AF38" s="25"/>
      <c r="AG38" s="25"/>
      <c r="AH38" s="25"/>
      <c r="AI38" s="25"/>
    </row>
    <row r="39" spans="1:35" ht="45" x14ac:dyDescent="0.25">
      <c r="A39" s="18" t="s">
        <v>90</v>
      </c>
      <c r="B39" s="18" t="s">
        <v>51</v>
      </c>
      <c r="C39" s="18" t="s">
        <v>123</v>
      </c>
      <c r="D39" s="18" t="s">
        <v>311</v>
      </c>
      <c r="E39" s="19" t="s">
        <v>312</v>
      </c>
      <c r="F39" s="18" t="s">
        <v>313</v>
      </c>
      <c r="G39" s="18" t="s">
        <v>677</v>
      </c>
      <c r="H39" s="33">
        <v>88</v>
      </c>
      <c r="I39" s="36">
        <v>17</v>
      </c>
      <c r="J39" s="36">
        <v>25</v>
      </c>
      <c r="K39" s="36">
        <v>13</v>
      </c>
      <c r="L39" s="36">
        <v>7</v>
      </c>
      <c r="M39" s="36">
        <v>5</v>
      </c>
      <c r="N39" s="18" t="s">
        <v>186</v>
      </c>
      <c r="O39" s="18" t="s">
        <v>383</v>
      </c>
      <c r="P39" s="18" t="s">
        <v>218</v>
      </c>
      <c r="Q39" s="4" t="s">
        <v>218</v>
      </c>
      <c r="R39" s="18" t="s">
        <v>188</v>
      </c>
      <c r="S39" s="18" t="s">
        <v>188</v>
      </c>
      <c r="T39" s="18"/>
      <c r="U39" s="18"/>
      <c r="V39" s="18"/>
      <c r="W39" s="18" t="s">
        <v>389</v>
      </c>
      <c r="X39" s="18"/>
      <c r="Y39" s="18"/>
      <c r="Z39" s="18"/>
      <c r="AA39" s="18"/>
      <c r="AB39" s="4" t="s">
        <v>393</v>
      </c>
      <c r="AC39" s="4">
        <v>1</v>
      </c>
      <c r="AD39" s="4">
        <v>1</v>
      </c>
      <c r="AE39" s="4">
        <v>0</v>
      </c>
      <c r="AF39" s="18" t="s">
        <v>386</v>
      </c>
      <c r="AG39" s="18" t="s">
        <v>387</v>
      </c>
      <c r="AH39" s="18" t="s">
        <v>388</v>
      </c>
      <c r="AI39" s="18"/>
    </row>
    <row r="40" spans="1:35" ht="45" x14ac:dyDescent="0.25">
      <c r="A40" s="18" t="s">
        <v>90</v>
      </c>
      <c r="B40" s="18" t="s">
        <v>52</v>
      </c>
      <c r="C40" s="18" t="s">
        <v>124</v>
      </c>
      <c r="D40" s="18" t="s">
        <v>311</v>
      </c>
      <c r="E40" s="19" t="s">
        <v>312</v>
      </c>
      <c r="F40" s="18" t="s">
        <v>313</v>
      </c>
      <c r="G40" s="18" t="s">
        <v>677</v>
      </c>
      <c r="H40" s="33">
        <v>422</v>
      </c>
      <c r="I40" s="36">
        <v>84</v>
      </c>
      <c r="J40" s="36">
        <v>65</v>
      </c>
      <c r="K40" s="36">
        <v>20</v>
      </c>
      <c r="L40" s="36">
        <v>25</v>
      </c>
      <c r="M40" s="36">
        <v>20</v>
      </c>
      <c r="N40" s="18" t="s">
        <v>186</v>
      </c>
      <c r="O40" s="18" t="s">
        <v>673</v>
      </c>
      <c r="P40" s="18" t="s">
        <v>674</v>
      </c>
      <c r="Q40" s="4" t="s">
        <v>675</v>
      </c>
      <c r="R40" s="18" t="s">
        <v>188</v>
      </c>
      <c r="S40" s="18" t="s">
        <v>188</v>
      </c>
      <c r="T40" s="18"/>
      <c r="U40" s="18"/>
      <c r="V40" s="18"/>
      <c r="W40" s="18" t="s">
        <v>394</v>
      </c>
      <c r="X40" s="18"/>
      <c r="Y40" s="18"/>
      <c r="Z40" s="18"/>
      <c r="AA40" s="18"/>
      <c r="AB40" s="4" t="s">
        <v>393</v>
      </c>
      <c r="AC40" s="4">
        <v>1</v>
      </c>
      <c r="AD40" s="4">
        <v>2</v>
      </c>
      <c r="AE40" s="4">
        <v>0</v>
      </c>
      <c r="AF40" s="18" t="s">
        <v>386</v>
      </c>
      <c r="AG40" s="18" t="s">
        <v>387</v>
      </c>
      <c r="AH40" s="18" t="s">
        <v>388</v>
      </c>
      <c r="AI40" s="18"/>
    </row>
    <row r="41" spans="1:35" ht="45" x14ac:dyDescent="0.25">
      <c r="A41" s="18" t="s">
        <v>90</v>
      </c>
      <c r="B41" s="18" t="s">
        <v>53</v>
      </c>
      <c r="C41" s="18" t="s">
        <v>125</v>
      </c>
      <c r="D41" s="18" t="s">
        <v>365</v>
      </c>
      <c r="E41" s="19" t="s">
        <v>366</v>
      </c>
      <c r="F41" s="18" t="s">
        <v>367</v>
      </c>
      <c r="G41" s="18" t="s">
        <v>677</v>
      </c>
      <c r="H41" s="33">
        <v>11</v>
      </c>
      <c r="I41" s="33">
        <v>2</v>
      </c>
      <c r="J41" s="4">
        <v>6</v>
      </c>
      <c r="K41" s="4">
        <v>2</v>
      </c>
      <c r="L41" s="4">
        <v>1</v>
      </c>
      <c r="M41" s="4">
        <v>3</v>
      </c>
      <c r="N41" s="18" t="s">
        <v>186</v>
      </c>
      <c r="O41" s="18" t="s">
        <v>365</v>
      </c>
      <c r="P41" s="19" t="s">
        <v>366</v>
      </c>
      <c r="Q41" s="18" t="s">
        <v>367</v>
      </c>
      <c r="R41" s="18"/>
      <c r="S41" s="18"/>
      <c r="T41" s="18"/>
      <c r="U41" s="18"/>
      <c r="V41" s="18"/>
      <c r="W41" s="18" t="s">
        <v>398</v>
      </c>
      <c r="X41" s="18"/>
      <c r="Y41" s="18" t="s">
        <v>399</v>
      </c>
      <c r="Z41" s="19" t="s">
        <v>400</v>
      </c>
      <c r="AA41" s="18" t="s">
        <v>401</v>
      </c>
      <c r="AB41" s="4">
        <v>1</v>
      </c>
      <c r="AC41" s="4">
        <v>0</v>
      </c>
      <c r="AD41" s="4">
        <v>0</v>
      </c>
      <c r="AE41" s="4">
        <v>0</v>
      </c>
      <c r="AF41" s="18" t="s">
        <v>402</v>
      </c>
      <c r="AG41" s="18" t="s">
        <v>403</v>
      </c>
      <c r="AH41" s="18" t="s">
        <v>404</v>
      </c>
      <c r="AI41" s="18"/>
    </row>
    <row r="42" spans="1:35" s="8" customFormat="1" ht="45" x14ac:dyDescent="0.25">
      <c r="A42" s="21" t="s">
        <v>90</v>
      </c>
      <c r="B42" s="21" t="s">
        <v>692</v>
      </c>
      <c r="C42" s="21" t="s">
        <v>126</v>
      </c>
      <c r="D42" s="21" t="s">
        <v>361</v>
      </c>
      <c r="E42" s="22" t="s">
        <v>362</v>
      </c>
      <c r="F42" s="21" t="s">
        <v>363</v>
      </c>
      <c r="G42" s="21" t="s">
        <v>710</v>
      </c>
      <c r="H42" s="23">
        <v>11</v>
      </c>
      <c r="I42" s="23">
        <v>2</v>
      </c>
      <c r="J42" s="24">
        <v>4</v>
      </c>
      <c r="K42" s="24">
        <v>1</v>
      </c>
      <c r="L42" s="24">
        <v>1</v>
      </c>
      <c r="M42" s="24">
        <v>2</v>
      </c>
      <c r="N42" s="21"/>
      <c r="O42" s="21"/>
      <c r="P42" s="21"/>
      <c r="Q42" s="24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4"/>
      <c r="AC42" s="24"/>
      <c r="AD42" s="24"/>
      <c r="AE42" s="24"/>
      <c r="AF42" s="21"/>
      <c r="AG42" s="21"/>
      <c r="AH42" s="21"/>
      <c r="AI42" s="21"/>
    </row>
    <row r="43" spans="1:35" s="8" customFormat="1" ht="45" x14ac:dyDescent="0.25">
      <c r="A43" s="21" t="s">
        <v>90</v>
      </c>
      <c r="B43" s="21" t="s">
        <v>54</v>
      </c>
      <c r="C43" s="21" t="s">
        <v>127</v>
      </c>
      <c r="D43" s="21" t="s">
        <v>361</v>
      </c>
      <c r="E43" s="22" t="s">
        <v>362</v>
      </c>
      <c r="F43" s="21" t="s">
        <v>363</v>
      </c>
      <c r="G43" s="21" t="s">
        <v>710</v>
      </c>
      <c r="H43" s="23">
        <v>11</v>
      </c>
      <c r="I43" s="23">
        <v>2</v>
      </c>
      <c r="J43" s="24">
        <v>4</v>
      </c>
      <c r="K43" s="24">
        <v>1</v>
      </c>
      <c r="L43" s="24">
        <v>1</v>
      </c>
      <c r="M43" s="24">
        <v>2</v>
      </c>
      <c r="N43" s="21"/>
      <c r="O43" s="21"/>
      <c r="P43" s="21"/>
      <c r="Q43" s="24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4"/>
      <c r="AC43" s="24"/>
      <c r="AD43" s="24"/>
      <c r="AE43" s="24"/>
      <c r="AF43" s="21"/>
      <c r="AG43" s="21"/>
      <c r="AH43" s="21"/>
      <c r="AI43" s="21"/>
    </row>
    <row r="44" spans="1:35" ht="45" x14ac:dyDescent="0.25">
      <c r="A44" s="18" t="s">
        <v>90</v>
      </c>
      <c r="B44" s="18" t="s">
        <v>55</v>
      </c>
      <c r="C44" s="18" t="s">
        <v>128</v>
      </c>
      <c r="D44" s="18" t="s">
        <v>365</v>
      </c>
      <c r="E44" s="19" t="s">
        <v>366</v>
      </c>
      <c r="F44" s="18" t="s">
        <v>367</v>
      </c>
      <c r="G44" s="18" t="s">
        <v>677</v>
      </c>
      <c r="H44" s="33">
        <v>11</v>
      </c>
      <c r="I44" s="33">
        <v>2</v>
      </c>
      <c r="J44" s="4">
        <v>6</v>
      </c>
      <c r="K44" s="4">
        <v>2</v>
      </c>
      <c r="L44" s="4">
        <v>1</v>
      </c>
      <c r="M44" s="4">
        <v>3</v>
      </c>
      <c r="N44" s="18" t="s">
        <v>186</v>
      </c>
      <c r="O44" s="18" t="s">
        <v>365</v>
      </c>
      <c r="P44" s="19" t="s">
        <v>366</v>
      </c>
      <c r="Q44" s="18" t="s">
        <v>367</v>
      </c>
      <c r="R44" s="18"/>
      <c r="S44" s="18"/>
      <c r="T44" s="18"/>
      <c r="U44" s="18"/>
      <c r="V44" s="18"/>
      <c r="W44" s="18" t="s">
        <v>398</v>
      </c>
      <c r="X44" s="18"/>
      <c r="Y44" s="18" t="s">
        <v>399</v>
      </c>
      <c r="Z44" s="19" t="s">
        <v>400</v>
      </c>
      <c r="AA44" s="18" t="s">
        <v>401</v>
      </c>
      <c r="AB44" s="4">
        <v>1</v>
      </c>
      <c r="AC44" s="4">
        <v>0</v>
      </c>
      <c r="AD44" s="4">
        <v>0</v>
      </c>
      <c r="AE44" s="4">
        <v>0</v>
      </c>
      <c r="AF44" s="18" t="s">
        <v>402</v>
      </c>
      <c r="AG44" s="18" t="s">
        <v>403</v>
      </c>
      <c r="AH44" s="18" t="s">
        <v>404</v>
      </c>
      <c r="AI44" s="18"/>
    </row>
    <row r="45" spans="1:35" s="8" customFormat="1" ht="45" x14ac:dyDescent="0.25">
      <c r="A45" s="21" t="s">
        <v>90</v>
      </c>
      <c r="B45" s="9" t="s">
        <v>693</v>
      </c>
      <c r="C45" s="21" t="s">
        <v>129</v>
      </c>
      <c r="D45" s="21" t="s">
        <v>361</v>
      </c>
      <c r="E45" s="22" t="s">
        <v>362</v>
      </c>
      <c r="F45" s="21" t="s">
        <v>363</v>
      </c>
      <c r="G45" s="21" t="s">
        <v>710</v>
      </c>
      <c r="H45" s="23">
        <v>11</v>
      </c>
      <c r="I45" s="23">
        <v>2</v>
      </c>
      <c r="J45" s="24">
        <v>4</v>
      </c>
      <c r="K45" s="24">
        <v>1</v>
      </c>
      <c r="L45" s="24">
        <v>1</v>
      </c>
      <c r="M45" s="24">
        <v>2</v>
      </c>
      <c r="N45" s="21"/>
      <c r="O45" s="21"/>
      <c r="P45" s="21"/>
      <c r="Q45" s="24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4"/>
      <c r="AC45" s="24"/>
      <c r="AD45" s="24"/>
      <c r="AE45" s="24"/>
      <c r="AF45" s="21"/>
      <c r="AG45" s="21"/>
      <c r="AH45" s="21"/>
      <c r="AI45" s="21"/>
    </row>
    <row r="46" spans="1:35" ht="45" x14ac:dyDescent="0.25">
      <c r="A46" s="18" t="s">
        <v>90</v>
      </c>
      <c r="B46" s="18" t="s">
        <v>56</v>
      </c>
      <c r="C46" s="18" t="s">
        <v>130</v>
      </c>
      <c r="D46" s="18" t="s">
        <v>365</v>
      </c>
      <c r="E46" s="19" t="s">
        <v>366</v>
      </c>
      <c r="F46" s="18" t="s">
        <v>367</v>
      </c>
      <c r="G46" s="18" t="s">
        <v>677</v>
      </c>
      <c r="H46" s="33">
        <v>11</v>
      </c>
      <c r="I46" s="33">
        <v>2</v>
      </c>
      <c r="J46" s="4">
        <v>6</v>
      </c>
      <c r="K46" s="4">
        <v>2</v>
      </c>
      <c r="L46" s="4">
        <v>1</v>
      </c>
      <c r="M46" s="4">
        <v>3</v>
      </c>
      <c r="N46" s="18" t="s">
        <v>186</v>
      </c>
      <c r="O46" s="18" t="s">
        <v>365</v>
      </c>
      <c r="P46" s="19" t="s">
        <v>366</v>
      </c>
      <c r="Q46" s="18" t="s">
        <v>367</v>
      </c>
      <c r="R46" s="18"/>
      <c r="S46" s="18"/>
      <c r="T46" s="18"/>
      <c r="U46" s="18"/>
      <c r="V46" s="18"/>
      <c r="W46" s="18" t="s">
        <v>398</v>
      </c>
      <c r="X46" s="18"/>
      <c r="Y46" s="18" t="s">
        <v>399</v>
      </c>
      <c r="Z46" s="19" t="s">
        <v>400</v>
      </c>
      <c r="AA46" s="18" t="s">
        <v>401</v>
      </c>
      <c r="AB46" s="4">
        <v>1</v>
      </c>
      <c r="AC46" s="4">
        <v>0</v>
      </c>
      <c r="AD46" s="4">
        <v>0</v>
      </c>
      <c r="AE46" s="4">
        <v>0</v>
      </c>
      <c r="AF46" s="18" t="s">
        <v>402</v>
      </c>
      <c r="AG46" s="18" t="s">
        <v>403</v>
      </c>
      <c r="AH46" s="18" t="s">
        <v>404</v>
      </c>
      <c r="AI46" s="18"/>
    </row>
    <row r="47" spans="1:35" ht="45" x14ac:dyDescent="0.25">
      <c r="A47" s="18" t="s">
        <v>90</v>
      </c>
      <c r="B47" s="18" t="s">
        <v>57</v>
      </c>
      <c r="C47" s="18" t="s">
        <v>131</v>
      </c>
      <c r="D47" s="18" t="s">
        <v>365</v>
      </c>
      <c r="E47" s="19" t="s">
        <v>366</v>
      </c>
      <c r="F47" s="18" t="s">
        <v>367</v>
      </c>
      <c r="G47" s="18" t="s">
        <v>677</v>
      </c>
      <c r="H47" s="33">
        <v>11</v>
      </c>
      <c r="I47" s="33">
        <v>2</v>
      </c>
      <c r="J47" s="4">
        <v>6</v>
      </c>
      <c r="K47" s="4">
        <v>2</v>
      </c>
      <c r="L47" s="4">
        <v>1</v>
      </c>
      <c r="M47" s="4">
        <v>3</v>
      </c>
      <c r="N47" s="18" t="s">
        <v>186</v>
      </c>
      <c r="O47" s="18" t="s">
        <v>365</v>
      </c>
      <c r="P47" s="19" t="s">
        <v>366</v>
      </c>
      <c r="Q47" s="18" t="s">
        <v>367</v>
      </c>
      <c r="R47" s="18"/>
      <c r="S47" s="18"/>
      <c r="T47" s="18"/>
      <c r="U47" s="18"/>
      <c r="V47" s="18"/>
      <c r="W47" s="18" t="s">
        <v>398</v>
      </c>
      <c r="X47" s="18"/>
      <c r="Y47" s="18" t="s">
        <v>399</v>
      </c>
      <c r="Z47" s="19" t="s">
        <v>400</v>
      </c>
      <c r="AA47" s="18" t="s">
        <v>401</v>
      </c>
      <c r="AB47" s="4">
        <v>1</v>
      </c>
      <c r="AC47" s="4">
        <v>0</v>
      </c>
      <c r="AD47" s="4">
        <v>0</v>
      </c>
      <c r="AE47" s="4">
        <v>0</v>
      </c>
      <c r="AF47" s="18" t="s">
        <v>402</v>
      </c>
      <c r="AG47" s="18" t="s">
        <v>403</v>
      </c>
      <c r="AH47" s="18" t="s">
        <v>404</v>
      </c>
      <c r="AI47" s="18"/>
    </row>
    <row r="48" spans="1:35" ht="30" x14ac:dyDescent="0.25">
      <c r="A48" s="12" t="s">
        <v>90</v>
      </c>
      <c r="B48" s="12" t="s">
        <v>58</v>
      </c>
      <c r="C48" s="12" t="s">
        <v>132</v>
      </c>
      <c r="D48" s="12" t="s">
        <v>336</v>
      </c>
      <c r="E48" s="13" t="s">
        <v>337</v>
      </c>
      <c r="F48" s="12" t="s">
        <v>338</v>
      </c>
      <c r="G48" s="12" t="s">
        <v>677</v>
      </c>
      <c r="H48" s="15">
        <v>64</v>
      </c>
      <c r="I48" s="15">
        <v>13</v>
      </c>
      <c r="J48" s="16">
        <v>15</v>
      </c>
      <c r="K48" s="16">
        <v>7</v>
      </c>
      <c r="L48" s="16">
        <v>5</v>
      </c>
      <c r="M48" s="16">
        <v>3</v>
      </c>
      <c r="N48" s="12"/>
      <c r="O48" s="12"/>
      <c r="P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F48" s="12"/>
      <c r="AG48" s="12"/>
      <c r="AH48" s="12"/>
      <c r="AI48" s="12"/>
    </row>
    <row r="49" spans="1:35" ht="60" x14ac:dyDescent="0.25">
      <c r="A49" s="12" t="s">
        <v>90</v>
      </c>
      <c r="B49" s="12" t="s">
        <v>59</v>
      </c>
      <c r="C49" s="12" t="s">
        <v>133</v>
      </c>
      <c r="D49" s="12" t="s">
        <v>215</v>
      </c>
      <c r="E49" s="12" t="s">
        <v>216</v>
      </c>
      <c r="F49" s="12" t="s">
        <v>217</v>
      </c>
      <c r="G49" s="12" t="s">
        <v>677</v>
      </c>
      <c r="H49" s="15">
        <v>175</v>
      </c>
      <c r="I49" s="15">
        <v>35</v>
      </c>
      <c r="J49" s="16">
        <v>36</v>
      </c>
      <c r="K49" s="16">
        <v>8</v>
      </c>
      <c r="L49" s="16">
        <v>12</v>
      </c>
      <c r="M49" s="16">
        <v>16</v>
      </c>
      <c r="N49" s="12" t="s">
        <v>186</v>
      </c>
      <c r="O49" s="12" t="s">
        <v>219</v>
      </c>
      <c r="P49" s="13" t="s">
        <v>220</v>
      </c>
      <c r="Q49" s="16" t="s">
        <v>221</v>
      </c>
      <c r="R49" s="12" t="s">
        <v>222</v>
      </c>
      <c r="S49" s="12"/>
      <c r="T49" s="12" t="s">
        <v>419</v>
      </c>
      <c r="U49" s="17" t="s">
        <v>420</v>
      </c>
      <c r="V49" s="12" t="s">
        <v>421</v>
      </c>
      <c r="W49" s="12" t="s">
        <v>223</v>
      </c>
      <c r="X49" s="12" t="s">
        <v>224</v>
      </c>
      <c r="Y49" s="12" t="s">
        <v>225</v>
      </c>
      <c r="Z49" s="12" t="s">
        <v>226</v>
      </c>
      <c r="AA49" s="12" t="s">
        <v>227</v>
      </c>
      <c r="AB49" s="16">
        <v>4</v>
      </c>
      <c r="AC49" s="16">
        <v>0</v>
      </c>
      <c r="AD49" s="16">
        <v>2</v>
      </c>
      <c r="AE49" s="16">
        <v>2</v>
      </c>
      <c r="AF49" s="12" t="s">
        <v>228</v>
      </c>
      <c r="AG49" s="13" t="s">
        <v>229</v>
      </c>
      <c r="AH49" s="12" t="s">
        <v>230</v>
      </c>
      <c r="AI49" s="12" t="s">
        <v>231</v>
      </c>
    </row>
    <row r="50" spans="1:35" ht="60" x14ac:dyDescent="0.25">
      <c r="A50" s="18" t="s">
        <v>90</v>
      </c>
      <c r="B50" s="18" t="s">
        <v>657</v>
      </c>
      <c r="C50" s="18" t="s">
        <v>658</v>
      </c>
      <c r="D50" s="18" t="s">
        <v>293</v>
      </c>
      <c r="E50" s="19" t="s">
        <v>294</v>
      </c>
      <c r="F50" s="18" t="s">
        <v>295</v>
      </c>
      <c r="G50" s="18" t="s">
        <v>694</v>
      </c>
      <c r="H50" s="27" t="s">
        <v>188</v>
      </c>
      <c r="I50" s="27" t="s">
        <v>188</v>
      </c>
      <c r="J50" s="27" t="s">
        <v>188</v>
      </c>
      <c r="K50" s="27" t="s">
        <v>188</v>
      </c>
      <c r="L50" s="27" t="s">
        <v>188</v>
      </c>
      <c r="M50" s="27" t="s">
        <v>188</v>
      </c>
      <c r="N50" s="27" t="s">
        <v>188</v>
      </c>
      <c r="O50" s="18" t="s">
        <v>293</v>
      </c>
      <c r="P50" s="19" t="s">
        <v>294</v>
      </c>
      <c r="Q50" s="18" t="s">
        <v>295</v>
      </c>
      <c r="R50" s="27" t="s">
        <v>188</v>
      </c>
      <c r="S50" s="27" t="s">
        <v>188</v>
      </c>
      <c r="T50" s="27" t="s">
        <v>188</v>
      </c>
      <c r="U50" s="27" t="s">
        <v>188</v>
      </c>
      <c r="V50" s="27" t="s">
        <v>188</v>
      </c>
      <c r="W50" s="18" t="s">
        <v>659</v>
      </c>
      <c r="X50" s="18" t="s">
        <v>428</v>
      </c>
      <c r="Y50" s="27" t="s">
        <v>188</v>
      </c>
      <c r="Z50" s="27" t="s">
        <v>188</v>
      </c>
      <c r="AA50" s="27" t="s">
        <v>188</v>
      </c>
      <c r="AB50" s="4">
        <v>1</v>
      </c>
      <c r="AC50" s="4">
        <v>1</v>
      </c>
      <c r="AD50" s="4" t="s">
        <v>240</v>
      </c>
      <c r="AE50" s="4">
        <v>0</v>
      </c>
      <c r="AF50" s="18" t="s">
        <v>461</v>
      </c>
      <c r="AG50" s="18" t="s">
        <v>462</v>
      </c>
      <c r="AH50" s="18" t="s">
        <v>463</v>
      </c>
      <c r="AI50" s="20" t="s">
        <v>660</v>
      </c>
    </row>
    <row r="51" spans="1:35" ht="75" x14ac:dyDescent="0.25">
      <c r="A51" s="18" t="s">
        <v>90</v>
      </c>
      <c r="B51" s="18" t="s">
        <v>339</v>
      </c>
      <c r="C51" s="18" t="s">
        <v>134</v>
      </c>
      <c r="D51" s="18" t="s">
        <v>654</v>
      </c>
      <c r="E51" s="19" t="s">
        <v>655</v>
      </c>
      <c r="F51" s="18" t="s">
        <v>656</v>
      </c>
      <c r="G51" s="12" t="s">
        <v>677</v>
      </c>
      <c r="H51" s="33">
        <v>156</v>
      </c>
      <c r="I51" s="34">
        <f t="shared" ref="I51:I60" si="2">H51*0.2</f>
        <v>31.200000000000003</v>
      </c>
      <c r="J51" s="4">
        <v>90</v>
      </c>
      <c r="K51" s="4">
        <v>33</v>
      </c>
      <c r="L51" s="4">
        <v>29</v>
      </c>
      <c r="M51" s="4">
        <v>28</v>
      </c>
      <c r="N51" s="18" t="s">
        <v>340</v>
      </c>
      <c r="O51" s="18" t="s">
        <v>654</v>
      </c>
      <c r="P51" s="19" t="s">
        <v>655</v>
      </c>
      <c r="Q51" s="18" t="s">
        <v>656</v>
      </c>
      <c r="R51" s="18" t="s">
        <v>439</v>
      </c>
      <c r="S51" s="18" t="s">
        <v>188</v>
      </c>
      <c r="T51" s="18" t="s">
        <v>440</v>
      </c>
      <c r="U51" s="20" t="s">
        <v>441</v>
      </c>
      <c r="V51" s="18" t="s">
        <v>442</v>
      </c>
      <c r="W51" s="18" t="s">
        <v>427</v>
      </c>
      <c r="X51" s="18" t="s">
        <v>428</v>
      </c>
      <c r="Y51" s="18" t="s">
        <v>654</v>
      </c>
      <c r="Z51" s="19" t="s">
        <v>655</v>
      </c>
      <c r="AA51" s="18" t="s">
        <v>656</v>
      </c>
      <c r="AB51" s="32">
        <v>6</v>
      </c>
      <c r="AC51" s="4">
        <v>3</v>
      </c>
      <c r="AD51" s="4">
        <v>4</v>
      </c>
      <c r="AE51" s="4">
        <v>2</v>
      </c>
      <c r="AF51" s="18" t="s">
        <v>443</v>
      </c>
      <c r="AG51" s="20" t="s">
        <v>444</v>
      </c>
      <c r="AH51" s="33" t="s">
        <v>445</v>
      </c>
      <c r="AI51" s="20" t="s">
        <v>297</v>
      </c>
    </row>
    <row r="52" spans="1:35" ht="90" x14ac:dyDescent="0.25">
      <c r="A52" s="18" t="s">
        <v>90</v>
      </c>
      <c r="B52" s="18" t="s">
        <v>301</v>
      </c>
      <c r="C52" s="48" t="s">
        <v>302</v>
      </c>
      <c r="D52" s="18" t="s">
        <v>654</v>
      </c>
      <c r="E52" s="19" t="s">
        <v>655</v>
      </c>
      <c r="F52" s="18" t="s">
        <v>656</v>
      </c>
      <c r="G52" s="12" t="s">
        <v>677</v>
      </c>
      <c r="H52" s="33">
        <v>350</v>
      </c>
      <c r="I52" s="34">
        <f>H52*0.2</f>
        <v>70</v>
      </c>
      <c r="J52" s="4">
        <v>10</v>
      </c>
      <c r="K52" s="4">
        <v>0</v>
      </c>
      <c r="L52" s="18" t="s">
        <v>446</v>
      </c>
      <c r="M52" s="4">
        <v>7</v>
      </c>
      <c r="N52" s="18" t="s">
        <v>186</v>
      </c>
      <c r="O52" s="18" t="s">
        <v>654</v>
      </c>
      <c r="P52" s="19" t="s">
        <v>655</v>
      </c>
      <c r="Q52" s="18" t="s">
        <v>656</v>
      </c>
      <c r="R52" s="18" t="s">
        <v>439</v>
      </c>
      <c r="S52" s="18" t="s">
        <v>188</v>
      </c>
      <c r="T52" s="18" t="s">
        <v>447</v>
      </c>
      <c r="U52" s="18" t="s">
        <v>448</v>
      </c>
      <c r="V52" s="18" t="s">
        <v>449</v>
      </c>
      <c r="W52" s="18" t="s">
        <v>427</v>
      </c>
      <c r="X52" s="18" t="s">
        <v>428</v>
      </c>
      <c r="Y52" s="18" t="s">
        <v>654</v>
      </c>
      <c r="Z52" s="19" t="s">
        <v>655</v>
      </c>
      <c r="AA52" s="18" t="s">
        <v>656</v>
      </c>
      <c r="AB52" s="4">
        <v>2</v>
      </c>
      <c r="AC52" s="4">
        <v>1</v>
      </c>
      <c r="AD52" s="4">
        <v>0</v>
      </c>
      <c r="AE52" s="4">
        <v>1</v>
      </c>
      <c r="AF52" s="18" t="s">
        <v>443</v>
      </c>
      <c r="AG52" s="20" t="s">
        <v>444</v>
      </c>
      <c r="AH52" s="33" t="s">
        <v>445</v>
      </c>
      <c r="AI52" s="20" t="s">
        <v>297</v>
      </c>
    </row>
    <row r="53" spans="1:35" ht="45" x14ac:dyDescent="0.25">
      <c r="A53" s="18" t="s">
        <v>90</v>
      </c>
      <c r="B53" s="18" t="s">
        <v>60</v>
      </c>
      <c r="C53" s="18" t="s">
        <v>135</v>
      </c>
      <c r="D53" s="18" t="s">
        <v>654</v>
      </c>
      <c r="E53" s="19" t="s">
        <v>655</v>
      </c>
      <c r="F53" s="18" t="s">
        <v>656</v>
      </c>
      <c r="G53" s="12" t="s">
        <v>677</v>
      </c>
      <c r="H53" s="33">
        <v>285</v>
      </c>
      <c r="I53" s="34">
        <f t="shared" si="2"/>
        <v>57</v>
      </c>
      <c r="J53" s="4">
        <v>80</v>
      </c>
      <c r="K53" s="4">
        <v>35</v>
      </c>
      <c r="L53" s="4">
        <v>30</v>
      </c>
      <c r="M53" s="4">
        <v>15</v>
      </c>
      <c r="N53" s="18" t="s">
        <v>341</v>
      </c>
      <c r="O53" s="18" t="s">
        <v>654</v>
      </c>
      <c r="P53" s="19" t="s">
        <v>655</v>
      </c>
      <c r="Q53" s="18" t="s">
        <v>656</v>
      </c>
      <c r="R53" s="18" t="s">
        <v>450</v>
      </c>
      <c r="S53" s="18" t="s">
        <v>188</v>
      </c>
      <c r="T53" s="18" t="s">
        <v>451</v>
      </c>
      <c r="U53" s="33" t="s">
        <v>452</v>
      </c>
      <c r="V53" s="18" t="s">
        <v>453</v>
      </c>
      <c r="W53" s="18" t="s">
        <v>427</v>
      </c>
      <c r="X53" s="18" t="s">
        <v>428</v>
      </c>
      <c r="Y53" s="18" t="s">
        <v>654</v>
      </c>
      <c r="Z53" s="19" t="s">
        <v>655</v>
      </c>
      <c r="AA53" s="18" t="s">
        <v>656</v>
      </c>
      <c r="AB53" s="4">
        <v>4</v>
      </c>
      <c r="AC53" s="4">
        <v>3</v>
      </c>
      <c r="AD53" s="4">
        <v>3</v>
      </c>
      <c r="AE53" s="4">
        <v>2</v>
      </c>
      <c r="AF53" s="18" t="s">
        <v>454</v>
      </c>
      <c r="AG53" s="18" t="s">
        <v>455</v>
      </c>
      <c r="AH53" s="18" t="s">
        <v>456</v>
      </c>
      <c r="AI53" s="20" t="s">
        <v>297</v>
      </c>
    </row>
    <row r="54" spans="1:35" ht="45" x14ac:dyDescent="0.25">
      <c r="A54" s="18" t="s">
        <v>90</v>
      </c>
      <c r="B54" s="18" t="s">
        <v>61</v>
      </c>
      <c r="C54" s="18" t="s">
        <v>136</v>
      </c>
      <c r="D54" s="18" t="s">
        <v>654</v>
      </c>
      <c r="E54" s="19" t="s">
        <v>655</v>
      </c>
      <c r="F54" s="18" t="s">
        <v>656</v>
      </c>
      <c r="G54" s="12" t="s">
        <v>677</v>
      </c>
      <c r="H54" s="33">
        <v>216</v>
      </c>
      <c r="I54" s="34">
        <f t="shared" si="2"/>
        <v>43.2</v>
      </c>
      <c r="J54" s="4">
        <v>60</v>
      </c>
      <c r="K54" s="4">
        <v>19</v>
      </c>
      <c r="L54" s="4">
        <v>25</v>
      </c>
      <c r="M54" s="4">
        <v>16</v>
      </c>
      <c r="N54" s="18" t="s">
        <v>342</v>
      </c>
      <c r="O54" s="18" t="s">
        <v>654</v>
      </c>
      <c r="P54" s="19" t="s">
        <v>655</v>
      </c>
      <c r="Q54" s="18" t="s">
        <v>656</v>
      </c>
      <c r="R54" s="18" t="s">
        <v>457</v>
      </c>
      <c r="S54" s="18" t="s">
        <v>188</v>
      </c>
      <c r="T54" s="18" t="s">
        <v>458</v>
      </c>
      <c r="U54" s="33" t="s">
        <v>459</v>
      </c>
      <c r="V54" s="18" t="s">
        <v>460</v>
      </c>
      <c r="W54" s="18" t="s">
        <v>427</v>
      </c>
      <c r="X54" s="18" t="s">
        <v>428</v>
      </c>
      <c r="Y54" s="18" t="s">
        <v>654</v>
      </c>
      <c r="Z54" s="19" t="s">
        <v>655</v>
      </c>
      <c r="AA54" s="18" t="s">
        <v>656</v>
      </c>
      <c r="AB54" s="4">
        <v>4</v>
      </c>
      <c r="AC54" s="4">
        <v>1</v>
      </c>
      <c r="AD54" s="4">
        <v>3</v>
      </c>
      <c r="AE54" s="4">
        <v>2</v>
      </c>
      <c r="AF54" s="18" t="s">
        <v>461</v>
      </c>
      <c r="AG54" s="18" t="s">
        <v>462</v>
      </c>
      <c r="AH54" s="18" t="s">
        <v>463</v>
      </c>
      <c r="AI54" s="20" t="s">
        <v>297</v>
      </c>
    </row>
    <row r="55" spans="1:35" ht="60" x14ac:dyDescent="0.25">
      <c r="A55" s="18" t="s">
        <v>90</v>
      </c>
      <c r="B55" s="18" t="s">
        <v>175</v>
      </c>
      <c r="C55" s="18" t="s">
        <v>136</v>
      </c>
      <c r="D55" s="18" t="s">
        <v>654</v>
      </c>
      <c r="E55" s="19" t="s">
        <v>655</v>
      </c>
      <c r="F55" s="18" t="s">
        <v>656</v>
      </c>
      <c r="G55" s="12" t="s">
        <v>677</v>
      </c>
      <c r="H55" s="33">
        <v>54</v>
      </c>
      <c r="I55" s="34">
        <f t="shared" si="2"/>
        <v>10.8</v>
      </c>
      <c r="J55" s="4">
        <v>10</v>
      </c>
      <c r="K55" s="4">
        <v>0</v>
      </c>
      <c r="L55" s="18" t="s">
        <v>446</v>
      </c>
      <c r="M55" s="4">
        <v>7</v>
      </c>
      <c r="N55" s="18" t="s">
        <v>186</v>
      </c>
      <c r="O55" s="18" t="s">
        <v>654</v>
      </c>
      <c r="P55" s="19" t="s">
        <v>655</v>
      </c>
      <c r="Q55" s="18" t="s">
        <v>656</v>
      </c>
      <c r="R55" s="18" t="s">
        <v>464</v>
      </c>
      <c r="S55" s="18" t="s">
        <v>188</v>
      </c>
      <c r="T55" s="18" t="s">
        <v>465</v>
      </c>
      <c r="U55" s="33" t="s">
        <v>466</v>
      </c>
      <c r="V55" s="18" t="s">
        <v>467</v>
      </c>
      <c r="W55" s="18" t="s">
        <v>427</v>
      </c>
      <c r="X55" s="18" t="s">
        <v>428</v>
      </c>
      <c r="Y55" s="18" t="s">
        <v>654</v>
      </c>
      <c r="Z55" s="19" t="s">
        <v>655</v>
      </c>
      <c r="AA55" s="18" t="s">
        <v>656</v>
      </c>
      <c r="AB55" s="4">
        <v>2</v>
      </c>
      <c r="AC55" s="4">
        <v>1</v>
      </c>
      <c r="AD55" s="4">
        <v>0</v>
      </c>
      <c r="AE55" s="4">
        <v>1</v>
      </c>
      <c r="AF55" s="18" t="s">
        <v>461</v>
      </c>
      <c r="AG55" s="18" t="s">
        <v>462</v>
      </c>
      <c r="AH55" s="18" t="s">
        <v>463</v>
      </c>
      <c r="AI55" s="20" t="s">
        <v>297</v>
      </c>
    </row>
    <row r="56" spans="1:35" ht="90" x14ac:dyDescent="0.25">
      <c r="A56" s="18" t="s">
        <v>90</v>
      </c>
      <c r="B56" s="18" t="s">
        <v>62</v>
      </c>
      <c r="C56" s="18" t="s">
        <v>137</v>
      </c>
      <c r="D56" s="18" t="s">
        <v>654</v>
      </c>
      <c r="E56" s="19" t="s">
        <v>655</v>
      </c>
      <c r="F56" s="18" t="s">
        <v>656</v>
      </c>
      <c r="G56" s="12" t="s">
        <v>677</v>
      </c>
      <c r="H56" s="33">
        <v>60</v>
      </c>
      <c r="I56" s="34">
        <f t="shared" si="2"/>
        <v>12</v>
      </c>
      <c r="J56" s="4">
        <v>40</v>
      </c>
      <c r="K56" s="4">
        <v>10</v>
      </c>
      <c r="L56" s="4">
        <v>18</v>
      </c>
      <c r="M56" s="4">
        <v>12</v>
      </c>
      <c r="N56" s="18" t="s">
        <v>343</v>
      </c>
      <c r="O56" s="18" t="s">
        <v>654</v>
      </c>
      <c r="P56" s="19" t="s">
        <v>655</v>
      </c>
      <c r="Q56" s="18" t="s">
        <v>656</v>
      </c>
      <c r="R56" s="18" t="s">
        <v>468</v>
      </c>
      <c r="S56" s="18" t="s">
        <v>188</v>
      </c>
      <c r="T56" s="18" t="s">
        <v>469</v>
      </c>
      <c r="U56" s="18" t="s">
        <v>470</v>
      </c>
      <c r="V56" s="18" t="s">
        <v>471</v>
      </c>
      <c r="W56" s="18" t="s">
        <v>427</v>
      </c>
      <c r="X56" s="18" t="s">
        <v>428</v>
      </c>
      <c r="Y56" s="18" t="s">
        <v>654</v>
      </c>
      <c r="Z56" s="19" t="s">
        <v>655</v>
      </c>
      <c r="AA56" s="18" t="s">
        <v>656</v>
      </c>
      <c r="AB56" s="4">
        <v>4</v>
      </c>
      <c r="AC56" s="4">
        <v>3</v>
      </c>
      <c r="AD56" s="4">
        <v>1</v>
      </c>
      <c r="AE56" s="4">
        <v>2</v>
      </c>
      <c r="AF56" s="18" t="s">
        <v>461</v>
      </c>
      <c r="AG56" s="18" t="s">
        <v>462</v>
      </c>
      <c r="AH56" s="18" t="s">
        <v>463</v>
      </c>
      <c r="AI56" s="20" t="s">
        <v>297</v>
      </c>
    </row>
    <row r="57" spans="1:35" ht="45" x14ac:dyDescent="0.25">
      <c r="A57" s="18" t="s">
        <v>90</v>
      </c>
      <c r="B57" s="18" t="s">
        <v>176</v>
      </c>
      <c r="C57" s="18" t="s">
        <v>177</v>
      </c>
      <c r="D57" s="18" t="s">
        <v>654</v>
      </c>
      <c r="E57" s="19" t="s">
        <v>655</v>
      </c>
      <c r="F57" s="18" t="s">
        <v>656</v>
      </c>
      <c r="G57" s="12" t="s">
        <v>677</v>
      </c>
      <c r="H57" s="33">
        <v>75</v>
      </c>
      <c r="I57" s="34">
        <f t="shared" si="2"/>
        <v>15</v>
      </c>
      <c r="J57" s="4">
        <v>10</v>
      </c>
      <c r="K57" s="4">
        <v>0</v>
      </c>
      <c r="L57" s="18" t="s">
        <v>446</v>
      </c>
      <c r="M57" s="4">
        <v>7</v>
      </c>
      <c r="N57" s="18" t="s">
        <v>344</v>
      </c>
      <c r="O57" s="18" t="s">
        <v>654</v>
      </c>
      <c r="P57" s="19" t="s">
        <v>655</v>
      </c>
      <c r="Q57" s="18" t="s">
        <v>656</v>
      </c>
      <c r="R57" s="18" t="s">
        <v>472</v>
      </c>
      <c r="S57" s="18" t="s">
        <v>188</v>
      </c>
      <c r="T57" s="18" t="s">
        <v>473</v>
      </c>
      <c r="U57" s="33" t="s">
        <v>474</v>
      </c>
      <c r="V57" s="18" t="s">
        <v>475</v>
      </c>
      <c r="W57" s="18" t="s">
        <v>427</v>
      </c>
      <c r="X57" s="18" t="s">
        <v>428</v>
      </c>
      <c r="Y57" s="18" t="s">
        <v>654</v>
      </c>
      <c r="Z57" s="19" t="s">
        <v>655</v>
      </c>
      <c r="AA57" s="18" t="s">
        <v>656</v>
      </c>
      <c r="AB57" s="4">
        <v>3</v>
      </c>
      <c r="AC57" s="4">
        <v>1</v>
      </c>
      <c r="AD57" s="4">
        <v>1</v>
      </c>
      <c r="AE57" s="4">
        <v>1</v>
      </c>
      <c r="AF57" s="18" t="s">
        <v>461</v>
      </c>
      <c r="AG57" s="18" t="s">
        <v>462</v>
      </c>
      <c r="AH57" s="18" t="s">
        <v>463</v>
      </c>
      <c r="AI57" s="20" t="s">
        <v>297</v>
      </c>
    </row>
    <row r="58" spans="1:35" ht="60" x14ac:dyDescent="0.25">
      <c r="A58" s="18" t="s">
        <v>90</v>
      </c>
      <c r="B58" s="18" t="s">
        <v>695</v>
      </c>
      <c r="C58" s="18" t="s">
        <v>345</v>
      </c>
      <c r="D58" s="18" t="s">
        <v>654</v>
      </c>
      <c r="E58" s="19" t="s">
        <v>655</v>
      </c>
      <c r="F58" s="18" t="s">
        <v>656</v>
      </c>
      <c r="G58" s="12" t="s">
        <v>677</v>
      </c>
      <c r="H58" s="33">
        <v>12</v>
      </c>
      <c r="I58" s="34">
        <f t="shared" si="2"/>
        <v>2.4000000000000004</v>
      </c>
      <c r="J58" s="4">
        <v>15</v>
      </c>
      <c r="K58" s="4">
        <v>5</v>
      </c>
      <c r="L58" s="4">
        <v>5</v>
      </c>
      <c r="M58" s="4">
        <v>5</v>
      </c>
      <c r="N58" s="18" t="s">
        <v>346</v>
      </c>
      <c r="O58" s="18" t="s">
        <v>654</v>
      </c>
      <c r="P58" s="19" t="s">
        <v>655</v>
      </c>
      <c r="Q58" s="18" t="s">
        <v>656</v>
      </c>
      <c r="R58" s="18" t="s">
        <v>308</v>
      </c>
      <c r="S58" s="18" t="s">
        <v>422</v>
      </c>
      <c r="T58" s="18" t="s">
        <v>476</v>
      </c>
      <c r="U58" s="18" t="s">
        <v>477</v>
      </c>
      <c r="V58" s="18" t="s">
        <v>478</v>
      </c>
      <c r="W58" s="18" t="s">
        <v>427</v>
      </c>
      <c r="X58" s="18" t="s">
        <v>428</v>
      </c>
      <c r="Y58" s="18" t="s">
        <v>654</v>
      </c>
      <c r="Z58" s="19" t="s">
        <v>655</v>
      </c>
      <c r="AA58" s="18" t="s">
        <v>656</v>
      </c>
      <c r="AB58" s="4">
        <v>2</v>
      </c>
      <c r="AC58" s="4">
        <v>1</v>
      </c>
      <c r="AD58" s="4">
        <v>1</v>
      </c>
      <c r="AE58" s="4">
        <v>1</v>
      </c>
      <c r="AF58" s="18" t="s">
        <v>479</v>
      </c>
      <c r="AG58" s="20" t="s">
        <v>480</v>
      </c>
      <c r="AH58" s="18" t="s">
        <v>481</v>
      </c>
      <c r="AI58" s="20" t="s">
        <v>297</v>
      </c>
    </row>
    <row r="59" spans="1:35" ht="45" x14ac:dyDescent="0.25">
      <c r="A59" s="18" t="s">
        <v>90</v>
      </c>
      <c r="B59" s="18" t="s">
        <v>63</v>
      </c>
      <c r="C59" s="18" t="s">
        <v>138</v>
      </c>
      <c r="D59" s="18" t="s">
        <v>654</v>
      </c>
      <c r="E59" s="19" t="s">
        <v>655</v>
      </c>
      <c r="F59" s="18" t="s">
        <v>656</v>
      </c>
      <c r="G59" s="12" t="s">
        <v>677</v>
      </c>
      <c r="H59" s="33">
        <v>973</v>
      </c>
      <c r="I59" s="34">
        <f t="shared" si="2"/>
        <v>194.60000000000002</v>
      </c>
      <c r="J59" s="4">
        <v>160</v>
      </c>
      <c r="K59" s="4">
        <v>85</v>
      </c>
      <c r="L59" s="4">
        <v>50</v>
      </c>
      <c r="M59" s="4">
        <v>25</v>
      </c>
      <c r="N59" s="18" t="s">
        <v>347</v>
      </c>
      <c r="O59" s="18" t="s">
        <v>654</v>
      </c>
      <c r="P59" s="19" t="s">
        <v>655</v>
      </c>
      <c r="Q59" s="18" t="s">
        <v>656</v>
      </c>
      <c r="R59" s="18" t="s">
        <v>482</v>
      </c>
      <c r="S59" s="18" t="s">
        <v>188</v>
      </c>
      <c r="T59" s="18" t="s">
        <v>483</v>
      </c>
      <c r="U59" s="33" t="s">
        <v>484</v>
      </c>
      <c r="V59" s="18" t="s">
        <v>485</v>
      </c>
      <c r="W59" s="18" t="s">
        <v>427</v>
      </c>
      <c r="X59" s="18" t="s">
        <v>428</v>
      </c>
      <c r="Y59" s="18" t="s">
        <v>654</v>
      </c>
      <c r="Z59" s="19" t="s">
        <v>655</v>
      </c>
      <c r="AA59" s="18" t="s">
        <v>656</v>
      </c>
      <c r="AB59" s="4">
        <v>8</v>
      </c>
      <c r="AC59" s="4">
        <v>5</v>
      </c>
      <c r="AD59" s="4">
        <v>4</v>
      </c>
      <c r="AE59" s="4">
        <v>5</v>
      </c>
      <c r="AF59" s="18" t="s">
        <v>479</v>
      </c>
      <c r="AG59" s="20" t="s">
        <v>480</v>
      </c>
      <c r="AH59" s="18" t="s">
        <v>481</v>
      </c>
      <c r="AI59" s="20" t="s">
        <v>297</v>
      </c>
    </row>
    <row r="60" spans="1:35" ht="75" x14ac:dyDescent="0.25">
      <c r="A60" s="18" t="s">
        <v>90</v>
      </c>
      <c r="B60" s="18" t="s">
        <v>696</v>
      </c>
      <c r="C60" s="18" t="s">
        <v>348</v>
      </c>
      <c r="D60" s="18" t="s">
        <v>654</v>
      </c>
      <c r="E60" s="19" t="s">
        <v>655</v>
      </c>
      <c r="F60" s="18" t="s">
        <v>656</v>
      </c>
      <c r="G60" s="12" t="s">
        <v>677</v>
      </c>
      <c r="H60" s="33">
        <v>12</v>
      </c>
      <c r="I60" s="34">
        <f t="shared" si="2"/>
        <v>2.4000000000000004</v>
      </c>
      <c r="J60" s="4">
        <v>15</v>
      </c>
      <c r="K60" s="4">
        <v>5</v>
      </c>
      <c r="L60" s="4">
        <v>5</v>
      </c>
      <c r="M60" s="4">
        <v>5</v>
      </c>
      <c r="N60" s="18" t="s">
        <v>349</v>
      </c>
      <c r="O60" s="18" t="s">
        <v>654</v>
      </c>
      <c r="P60" s="19" t="s">
        <v>655</v>
      </c>
      <c r="Q60" s="18" t="s">
        <v>656</v>
      </c>
      <c r="R60" s="18" t="s">
        <v>308</v>
      </c>
      <c r="S60" s="18" t="s">
        <v>422</v>
      </c>
      <c r="T60" s="18" t="s">
        <v>486</v>
      </c>
      <c r="U60" s="20" t="s">
        <v>487</v>
      </c>
      <c r="V60" s="18" t="s">
        <v>488</v>
      </c>
      <c r="W60" s="18" t="s">
        <v>427</v>
      </c>
      <c r="X60" s="18" t="s">
        <v>428</v>
      </c>
      <c r="Y60" s="18" t="s">
        <v>654</v>
      </c>
      <c r="Z60" s="19" t="s">
        <v>655</v>
      </c>
      <c r="AA60" s="18" t="s">
        <v>656</v>
      </c>
      <c r="AB60" s="4">
        <v>2</v>
      </c>
      <c r="AC60" s="4">
        <v>1</v>
      </c>
      <c r="AD60" s="4">
        <v>1</v>
      </c>
      <c r="AE60" s="4">
        <v>1</v>
      </c>
      <c r="AF60" s="18" t="s">
        <v>454</v>
      </c>
      <c r="AG60" s="18" t="s">
        <v>455</v>
      </c>
      <c r="AH60" s="18" t="s">
        <v>456</v>
      </c>
      <c r="AI60" s="20" t="s">
        <v>297</v>
      </c>
    </row>
    <row r="61" spans="1:35" ht="180" x14ac:dyDescent="0.25">
      <c r="A61" s="12" t="s">
        <v>90</v>
      </c>
      <c r="B61" s="12" t="s">
        <v>64</v>
      </c>
      <c r="C61" s="12" t="s">
        <v>232</v>
      </c>
      <c r="D61" s="12" t="s">
        <v>233</v>
      </c>
      <c r="E61" s="13" t="s">
        <v>234</v>
      </c>
      <c r="F61" s="12" t="s">
        <v>235</v>
      </c>
      <c r="G61" s="12" t="s">
        <v>677</v>
      </c>
      <c r="H61" s="15">
        <v>128</v>
      </c>
      <c r="I61" s="15">
        <v>26</v>
      </c>
      <c r="J61" s="16">
        <v>20</v>
      </c>
      <c r="K61" s="16">
        <v>5</v>
      </c>
      <c r="L61" s="16">
        <v>6</v>
      </c>
      <c r="M61" s="16">
        <v>9</v>
      </c>
      <c r="N61" s="12" t="s">
        <v>236</v>
      </c>
      <c r="O61" s="12" t="s">
        <v>237</v>
      </c>
      <c r="P61" s="13" t="s">
        <v>238</v>
      </c>
      <c r="Q61" s="16" t="s">
        <v>239</v>
      </c>
      <c r="R61" s="12" t="s">
        <v>240</v>
      </c>
      <c r="S61" s="12" t="s">
        <v>241</v>
      </c>
      <c r="T61" s="12" t="s">
        <v>242</v>
      </c>
      <c r="U61" s="13" t="s">
        <v>243</v>
      </c>
      <c r="V61" s="12" t="s">
        <v>244</v>
      </c>
      <c r="W61" s="12" t="s">
        <v>241</v>
      </c>
      <c r="X61" s="12" t="s">
        <v>245</v>
      </c>
      <c r="Y61" s="12" t="s">
        <v>246</v>
      </c>
      <c r="Z61" s="13" t="s">
        <v>247</v>
      </c>
      <c r="AA61" s="12" t="s">
        <v>248</v>
      </c>
      <c r="AB61" s="16" t="s">
        <v>249</v>
      </c>
      <c r="AC61" s="16" t="s">
        <v>249</v>
      </c>
      <c r="AD61" s="16">
        <v>2</v>
      </c>
      <c r="AE61" s="16" t="s">
        <v>240</v>
      </c>
      <c r="AF61" s="12" t="s">
        <v>250</v>
      </c>
      <c r="AG61" s="13" t="s">
        <v>251</v>
      </c>
      <c r="AH61" s="12" t="s">
        <v>252</v>
      </c>
      <c r="AI61" s="12" t="s">
        <v>547</v>
      </c>
    </row>
    <row r="62" spans="1:35" ht="45" x14ac:dyDescent="0.25">
      <c r="A62" s="12" t="s">
        <v>91</v>
      </c>
      <c r="B62" s="12" t="s">
        <v>65</v>
      </c>
      <c r="C62" s="12" t="s">
        <v>139</v>
      </c>
      <c r="D62" s="12" t="s">
        <v>311</v>
      </c>
      <c r="E62" s="13" t="s">
        <v>312</v>
      </c>
      <c r="F62" s="12" t="s">
        <v>313</v>
      </c>
      <c r="G62" s="12" t="s">
        <v>677</v>
      </c>
      <c r="H62" s="15">
        <v>317</v>
      </c>
      <c r="I62" s="15">
        <v>63</v>
      </c>
      <c r="J62" s="15">
        <v>65</v>
      </c>
      <c r="K62" s="15">
        <v>25</v>
      </c>
      <c r="L62" s="15">
        <v>25</v>
      </c>
      <c r="M62" s="15">
        <v>15</v>
      </c>
      <c r="N62" s="12" t="s">
        <v>186</v>
      </c>
      <c r="O62" s="12" t="s">
        <v>383</v>
      </c>
      <c r="P62" s="12" t="s">
        <v>218</v>
      </c>
      <c r="Q62" s="16" t="s">
        <v>218</v>
      </c>
      <c r="R62" s="12" t="s">
        <v>188</v>
      </c>
      <c r="S62" s="12" t="s">
        <v>188</v>
      </c>
      <c r="T62" s="12"/>
      <c r="U62" s="12"/>
      <c r="V62" s="12"/>
      <c r="W62" s="12" t="s">
        <v>395</v>
      </c>
      <c r="X62" s="12"/>
      <c r="Y62" s="12"/>
      <c r="Z62" s="12"/>
      <c r="AA62" s="12"/>
      <c r="AB62" s="16" t="s">
        <v>393</v>
      </c>
      <c r="AC62" s="16">
        <v>1</v>
      </c>
      <c r="AD62" s="16">
        <v>2</v>
      </c>
      <c r="AE62" s="16">
        <v>0</v>
      </c>
      <c r="AF62" s="12" t="s">
        <v>386</v>
      </c>
      <c r="AG62" s="12" t="s">
        <v>387</v>
      </c>
      <c r="AH62" s="12" t="s">
        <v>388</v>
      </c>
      <c r="AI62" s="12"/>
    </row>
    <row r="63" spans="1:35" ht="45" x14ac:dyDescent="0.25">
      <c r="A63" s="12" t="s">
        <v>91</v>
      </c>
      <c r="B63" s="12" t="s">
        <v>66</v>
      </c>
      <c r="C63" s="12" t="s">
        <v>140</v>
      </c>
      <c r="D63" s="12" t="s">
        <v>311</v>
      </c>
      <c r="E63" s="13" t="s">
        <v>312</v>
      </c>
      <c r="F63" s="12" t="s">
        <v>313</v>
      </c>
      <c r="G63" s="12" t="s">
        <v>677</v>
      </c>
      <c r="H63" s="15">
        <v>282</v>
      </c>
      <c r="I63" s="15">
        <v>56</v>
      </c>
      <c r="J63" s="15">
        <v>50</v>
      </c>
      <c r="K63" s="15">
        <v>20</v>
      </c>
      <c r="L63" s="15">
        <v>15</v>
      </c>
      <c r="M63" s="15">
        <v>15</v>
      </c>
      <c r="N63" s="12" t="s">
        <v>186</v>
      </c>
      <c r="O63" s="12" t="s">
        <v>383</v>
      </c>
      <c r="P63" s="12" t="s">
        <v>218</v>
      </c>
      <c r="Q63" s="16" t="s">
        <v>218</v>
      </c>
      <c r="R63" s="12" t="s">
        <v>188</v>
      </c>
      <c r="S63" s="12" t="s">
        <v>188</v>
      </c>
      <c r="T63" s="12"/>
      <c r="U63" s="12"/>
      <c r="V63" s="12"/>
      <c r="W63" s="12" t="s">
        <v>396</v>
      </c>
      <c r="X63" s="12"/>
      <c r="Y63" s="12"/>
      <c r="Z63" s="12"/>
      <c r="AA63" s="12"/>
      <c r="AB63" s="16" t="s">
        <v>393</v>
      </c>
      <c r="AC63" s="16">
        <v>1</v>
      </c>
      <c r="AD63" s="16">
        <v>2</v>
      </c>
      <c r="AE63" s="16">
        <v>0</v>
      </c>
      <c r="AF63" s="12" t="s">
        <v>386</v>
      </c>
      <c r="AG63" s="12" t="s">
        <v>387</v>
      </c>
      <c r="AH63" s="12" t="s">
        <v>388</v>
      </c>
      <c r="AI63" s="12"/>
    </row>
    <row r="64" spans="1:35" s="8" customFormat="1" ht="75" x14ac:dyDescent="0.25">
      <c r="A64" s="21" t="s">
        <v>91</v>
      </c>
      <c r="B64" s="21" t="s">
        <v>697</v>
      </c>
      <c r="C64" s="21" t="s">
        <v>149</v>
      </c>
      <c r="D64" s="21" t="s">
        <v>311</v>
      </c>
      <c r="E64" s="22" t="s">
        <v>312</v>
      </c>
      <c r="F64" s="21" t="s">
        <v>313</v>
      </c>
      <c r="G64" s="21" t="s">
        <v>710</v>
      </c>
      <c r="H64" s="23">
        <v>24</v>
      </c>
      <c r="I64" s="23">
        <v>5</v>
      </c>
      <c r="J64" s="23">
        <v>10</v>
      </c>
      <c r="K64" s="23">
        <v>1</v>
      </c>
      <c r="L64" s="23">
        <v>2</v>
      </c>
      <c r="M64" s="23">
        <v>7</v>
      </c>
      <c r="N64" s="21"/>
      <c r="O64" s="21"/>
      <c r="P64" s="21"/>
      <c r="Q64" s="24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4"/>
      <c r="AC64" s="24"/>
      <c r="AD64" s="24"/>
      <c r="AE64" s="24"/>
      <c r="AF64" s="21"/>
      <c r="AG64" s="21"/>
      <c r="AH64" s="21"/>
      <c r="AI64" s="21"/>
    </row>
    <row r="65" spans="1:35" s="8" customFormat="1" ht="60" x14ac:dyDescent="0.25">
      <c r="A65" s="21" t="s">
        <v>91</v>
      </c>
      <c r="B65" s="21" t="s">
        <v>698</v>
      </c>
      <c r="C65" s="21" t="s">
        <v>141</v>
      </c>
      <c r="D65" s="21" t="s">
        <v>311</v>
      </c>
      <c r="E65" s="22" t="s">
        <v>312</v>
      </c>
      <c r="F65" s="21" t="s">
        <v>313</v>
      </c>
      <c r="G65" s="21" t="s">
        <v>710</v>
      </c>
      <c r="H65" s="23">
        <v>24</v>
      </c>
      <c r="I65" s="23">
        <v>5</v>
      </c>
      <c r="J65" s="23">
        <v>10</v>
      </c>
      <c r="K65" s="23">
        <v>1</v>
      </c>
      <c r="L65" s="23">
        <v>2</v>
      </c>
      <c r="M65" s="23">
        <v>7</v>
      </c>
      <c r="N65" s="21"/>
      <c r="O65" s="21"/>
      <c r="P65" s="21"/>
      <c r="Q65" s="24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4"/>
      <c r="AC65" s="24"/>
      <c r="AD65" s="24"/>
      <c r="AE65" s="24"/>
      <c r="AF65" s="21"/>
      <c r="AG65" s="21"/>
      <c r="AH65" s="21"/>
      <c r="AI65" s="21"/>
    </row>
    <row r="66" spans="1:35" s="8" customFormat="1" ht="45" x14ac:dyDescent="0.25">
      <c r="A66" s="21" t="s">
        <v>91</v>
      </c>
      <c r="B66" s="21" t="s">
        <v>699</v>
      </c>
      <c r="C66" s="21" t="s">
        <v>142</v>
      </c>
      <c r="D66" s="21" t="s">
        <v>311</v>
      </c>
      <c r="E66" s="22" t="s">
        <v>312</v>
      </c>
      <c r="F66" s="21" t="s">
        <v>313</v>
      </c>
      <c r="G66" s="21" t="s">
        <v>710</v>
      </c>
      <c r="H66" s="23">
        <v>24</v>
      </c>
      <c r="I66" s="23">
        <v>5</v>
      </c>
      <c r="J66" s="23">
        <v>10</v>
      </c>
      <c r="K66" s="23">
        <v>1</v>
      </c>
      <c r="L66" s="23">
        <v>2</v>
      </c>
      <c r="M66" s="23">
        <v>7</v>
      </c>
      <c r="N66" s="21"/>
      <c r="O66" s="21"/>
      <c r="P66" s="21"/>
      <c r="Q66" s="24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4"/>
      <c r="AC66" s="24"/>
      <c r="AD66" s="24"/>
      <c r="AE66" s="24"/>
      <c r="AF66" s="21"/>
      <c r="AG66" s="21"/>
      <c r="AH66" s="21"/>
      <c r="AI66" s="21"/>
    </row>
    <row r="67" spans="1:35" ht="45" x14ac:dyDescent="0.25">
      <c r="A67" s="18" t="s">
        <v>91</v>
      </c>
      <c r="B67" s="18" t="s">
        <v>700</v>
      </c>
      <c r="C67" s="18" t="s">
        <v>143</v>
      </c>
      <c r="D67" s="18" t="s">
        <v>365</v>
      </c>
      <c r="E67" s="19" t="s">
        <v>366</v>
      </c>
      <c r="F67" s="18" t="s">
        <v>367</v>
      </c>
      <c r="G67" s="18" t="s">
        <v>677</v>
      </c>
      <c r="H67" s="33">
        <v>11</v>
      </c>
      <c r="I67" s="33">
        <v>2</v>
      </c>
      <c r="J67" s="4">
        <v>6</v>
      </c>
      <c r="K67" s="4">
        <v>2</v>
      </c>
      <c r="L67" s="4">
        <v>1</v>
      </c>
      <c r="M67" s="4">
        <v>3</v>
      </c>
      <c r="N67" s="18" t="s">
        <v>186</v>
      </c>
      <c r="O67" s="18" t="s">
        <v>365</v>
      </c>
      <c r="P67" s="19" t="s">
        <v>366</v>
      </c>
      <c r="Q67" s="18" t="s">
        <v>367</v>
      </c>
      <c r="R67" s="18"/>
      <c r="S67" s="18"/>
      <c r="T67" s="18"/>
      <c r="U67" s="18"/>
      <c r="V67" s="18"/>
      <c r="W67" s="18" t="s">
        <v>398</v>
      </c>
      <c r="X67" s="18"/>
      <c r="Y67" s="18" t="s">
        <v>399</v>
      </c>
      <c r="Z67" s="19" t="s">
        <v>400</v>
      </c>
      <c r="AA67" s="18" t="s">
        <v>401</v>
      </c>
      <c r="AB67" s="4">
        <v>1</v>
      </c>
      <c r="AC67" s="4">
        <v>0</v>
      </c>
      <c r="AD67" s="4">
        <v>0</v>
      </c>
      <c r="AE67" s="4">
        <v>0</v>
      </c>
      <c r="AF67" s="18" t="s">
        <v>402</v>
      </c>
      <c r="AG67" s="18" t="s">
        <v>403</v>
      </c>
      <c r="AH67" s="18" t="s">
        <v>404</v>
      </c>
      <c r="AI67" s="18"/>
    </row>
    <row r="68" spans="1:35" ht="45" x14ac:dyDescent="0.25">
      <c r="A68" s="18" t="s">
        <v>91</v>
      </c>
      <c r="B68" s="18" t="s">
        <v>67</v>
      </c>
      <c r="C68" s="18" t="s">
        <v>144</v>
      </c>
      <c r="D68" s="18" t="s">
        <v>365</v>
      </c>
      <c r="E68" s="19" t="s">
        <v>366</v>
      </c>
      <c r="F68" s="18" t="s">
        <v>367</v>
      </c>
      <c r="G68" s="18" t="s">
        <v>677</v>
      </c>
      <c r="H68" s="33">
        <v>420</v>
      </c>
      <c r="I68" s="33">
        <v>84</v>
      </c>
      <c r="J68" s="4">
        <v>100</v>
      </c>
      <c r="K68" s="4">
        <v>20</v>
      </c>
      <c r="L68" s="4">
        <v>30</v>
      </c>
      <c r="M68" s="4">
        <v>50</v>
      </c>
      <c r="N68" s="18" t="s">
        <v>186</v>
      </c>
      <c r="O68" s="18" t="s">
        <v>365</v>
      </c>
      <c r="P68" s="19" t="s">
        <v>366</v>
      </c>
      <c r="Q68" s="18" t="s">
        <v>367</v>
      </c>
      <c r="R68" s="18" t="s">
        <v>405</v>
      </c>
      <c r="S68" s="18"/>
      <c r="T68" s="18" t="s">
        <v>406</v>
      </c>
      <c r="U68" s="19" t="s">
        <v>407</v>
      </c>
      <c r="V68" s="18" t="s">
        <v>408</v>
      </c>
      <c r="W68" s="18" t="s">
        <v>405</v>
      </c>
      <c r="X68" s="18" t="s">
        <v>409</v>
      </c>
      <c r="Y68" s="18" t="s">
        <v>399</v>
      </c>
      <c r="Z68" s="19" t="s">
        <v>400</v>
      </c>
      <c r="AA68" s="18" t="s">
        <v>401</v>
      </c>
      <c r="AB68" s="4">
        <v>4</v>
      </c>
      <c r="AC68" s="4">
        <v>1</v>
      </c>
      <c r="AD68" s="4">
        <v>3</v>
      </c>
      <c r="AE68" s="4">
        <v>3</v>
      </c>
      <c r="AF68" s="18" t="s">
        <v>402</v>
      </c>
      <c r="AG68" s="18" t="s">
        <v>403</v>
      </c>
      <c r="AH68" s="18" t="s">
        <v>404</v>
      </c>
      <c r="AI68" s="18"/>
    </row>
    <row r="69" spans="1:35" ht="45" x14ac:dyDescent="0.25">
      <c r="A69" s="18" t="s">
        <v>91</v>
      </c>
      <c r="B69" s="18" t="s">
        <v>68</v>
      </c>
      <c r="C69" s="18" t="s">
        <v>145</v>
      </c>
      <c r="D69" s="18" t="s">
        <v>365</v>
      </c>
      <c r="E69" s="19" t="s">
        <v>366</v>
      </c>
      <c r="F69" s="18" t="s">
        <v>367</v>
      </c>
      <c r="G69" s="18" t="s">
        <v>677</v>
      </c>
      <c r="H69" s="33">
        <v>90</v>
      </c>
      <c r="I69" s="33">
        <v>18</v>
      </c>
      <c r="J69" s="4">
        <v>25</v>
      </c>
      <c r="K69" s="4">
        <v>5</v>
      </c>
      <c r="L69" s="4">
        <v>8</v>
      </c>
      <c r="M69" s="4">
        <v>12</v>
      </c>
      <c r="N69" s="18" t="s">
        <v>186</v>
      </c>
      <c r="O69" s="18" t="s">
        <v>365</v>
      </c>
      <c r="P69" s="19" t="s">
        <v>366</v>
      </c>
      <c r="Q69" s="18" t="s">
        <v>367</v>
      </c>
      <c r="R69" s="18" t="s">
        <v>410</v>
      </c>
      <c r="S69" s="18"/>
      <c r="T69" s="18"/>
      <c r="U69" s="18"/>
      <c r="V69" s="18"/>
      <c r="W69" s="18" t="s">
        <v>411</v>
      </c>
      <c r="X69" s="18" t="s">
        <v>412</v>
      </c>
      <c r="Y69" s="18" t="s">
        <v>413</v>
      </c>
      <c r="Z69" s="18" t="s">
        <v>414</v>
      </c>
      <c r="AA69" s="18" t="s">
        <v>415</v>
      </c>
      <c r="AB69" s="4">
        <v>2</v>
      </c>
      <c r="AC69" s="4">
        <v>1</v>
      </c>
      <c r="AD69" s="4">
        <v>2</v>
      </c>
      <c r="AE69" s="4">
        <v>2</v>
      </c>
      <c r="AF69" s="18" t="s">
        <v>416</v>
      </c>
      <c r="AG69" s="18" t="s">
        <v>417</v>
      </c>
      <c r="AH69" s="18" t="s">
        <v>418</v>
      </c>
      <c r="AI69" s="18"/>
    </row>
    <row r="70" spans="1:35" ht="60" x14ac:dyDescent="0.25">
      <c r="A70" s="18" t="s">
        <v>91</v>
      </c>
      <c r="B70" s="18" t="s">
        <v>701</v>
      </c>
      <c r="C70" s="18" t="s">
        <v>146</v>
      </c>
      <c r="D70" s="18" t="s">
        <v>293</v>
      </c>
      <c r="E70" s="19" t="s">
        <v>294</v>
      </c>
      <c r="F70" s="18" t="s">
        <v>295</v>
      </c>
      <c r="G70" s="18" t="s">
        <v>677</v>
      </c>
      <c r="H70" s="33">
        <v>12</v>
      </c>
      <c r="I70" s="34">
        <v>2</v>
      </c>
      <c r="J70" s="4">
        <v>15</v>
      </c>
      <c r="K70" s="4">
        <v>5</v>
      </c>
      <c r="L70" s="4">
        <v>5</v>
      </c>
      <c r="M70" s="4">
        <v>5</v>
      </c>
      <c r="N70" s="18" t="s">
        <v>303</v>
      </c>
      <c r="O70" s="18" t="s">
        <v>293</v>
      </c>
      <c r="P70" s="19" t="s">
        <v>294</v>
      </c>
      <c r="Q70" s="18" t="s">
        <v>295</v>
      </c>
      <c r="R70" s="18" t="s">
        <v>308</v>
      </c>
      <c r="S70" s="18" t="s">
        <v>422</v>
      </c>
      <c r="T70" s="18" t="s">
        <v>489</v>
      </c>
      <c r="U70" s="20" t="s">
        <v>490</v>
      </c>
      <c r="V70" s="18" t="s">
        <v>491</v>
      </c>
      <c r="W70" s="18" t="s">
        <v>427</v>
      </c>
      <c r="X70" s="18" t="s">
        <v>428</v>
      </c>
      <c r="Y70" s="18" t="s">
        <v>293</v>
      </c>
      <c r="Z70" s="19" t="s">
        <v>294</v>
      </c>
      <c r="AA70" s="18" t="s">
        <v>295</v>
      </c>
      <c r="AB70" s="4">
        <v>2</v>
      </c>
      <c r="AC70" s="4">
        <v>3</v>
      </c>
      <c r="AD70" s="4">
        <v>1</v>
      </c>
      <c r="AE70" s="4">
        <v>1</v>
      </c>
      <c r="AF70" s="18" t="s">
        <v>454</v>
      </c>
      <c r="AG70" s="18" t="s">
        <v>455</v>
      </c>
      <c r="AH70" s="18" t="s">
        <v>456</v>
      </c>
      <c r="AI70" s="20" t="s">
        <v>297</v>
      </c>
    </row>
    <row r="71" spans="1:35" ht="75" x14ac:dyDescent="0.25">
      <c r="A71" s="18" t="s">
        <v>91</v>
      </c>
      <c r="B71" s="18" t="s">
        <v>702</v>
      </c>
      <c r="C71" s="18" t="s">
        <v>147</v>
      </c>
      <c r="D71" s="18" t="s">
        <v>293</v>
      </c>
      <c r="E71" s="19" t="s">
        <v>294</v>
      </c>
      <c r="F71" s="18" t="s">
        <v>295</v>
      </c>
      <c r="G71" s="18" t="s">
        <v>677</v>
      </c>
      <c r="H71" s="33">
        <v>11</v>
      </c>
      <c r="I71" s="34">
        <f t="shared" ref="I71:I72" si="3">H71*0.2</f>
        <v>2.2000000000000002</v>
      </c>
      <c r="J71" s="4">
        <v>15</v>
      </c>
      <c r="K71" s="4">
        <v>5</v>
      </c>
      <c r="L71" s="4">
        <v>5</v>
      </c>
      <c r="M71" s="4">
        <v>5</v>
      </c>
      <c r="N71" s="18" t="s">
        <v>304</v>
      </c>
      <c r="O71" s="18" t="s">
        <v>293</v>
      </c>
      <c r="P71" s="19" t="s">
        <v>294</v>
      </c>
      <c r="Q71" s="18" t="s">
        <v>295</v>
      </c>
      <c r="R71" s="18" t="s">
        <v>308</v>
      </c>
      <c r="S71" s="18" t="s">
        <v>422</v>
      </c>
      <c r="T71" s="18" t="s">
        <v>492</v>
      </c>
      <c r="U71" s="18" t="s">
        <v>493</v>
      </c>
      <c r="V71" s="18" t="s">
        <v>494</v>
      </c>
      <c r="W71" s="18" t="s">
        <v>427</v>
      </c>
      <c r="X71" s="18" t="s">
        <v>428</v>
      </c>
      <c r="Y71" s="18" t="s">
        <v>293</v>
      </c>
      <c r="Z71" s="19" t="s">
        <v>294</v>
      </c>
      <c r="AA71" s="18" t="s">
        <v>295</v>
      </c>
      <c r="AB71" s="4">
        <v>2</v>
      </c>
      <c r="AC71" s="4">
        <v>1</v>
      </c>
      <c r="AD71" s="4">
        <v>1</v>
      </c>
      <c r="AE71" s="4">
        <v>1</v>
      </c>
      <c r="AF71" s="18" t="s">
        <v>461</v>
      </c>
      <c r="AG71" s="18" t="s">
        <v>462</v>
      </c>
      <c r="AH71" s="18" t="s">
        <v>463</v>
      </c>
      <c r="AI71" s="20" t="s">
        <v>297</v>
      </c>
    </row>
    <row r="72" spans="1:35" ht="45" x14ac:dyDescent="0.25">
      <c r="A72" s="18" t="s">
        <v>91</v>
      </c>
      <c r="B72" s="18" t="s">
        <v>69</v>
      </c>
      <c r="C72" s="18" t="s">
        <v>148</v>
      </c>
      <c r="D72" s="18" t="s">
        <v>293</v>
      </c>
      <c r="E72" s="19" t="s">
        <v>294</v>
      </c>
      <c r="F72" s="18" t="s">
        <v>295</v>
      </c>
      <c r="G72" s="18" t="s">
        <v>677</v>
      </c>
      <c r="H72" s="33">
        <v>84</v>
      </c>
      <c r="I72" s="34">
        <f t="shared" si="3"/>
        <v>16.8</v>
      </c>
      <c r="J72" s="4">
        <v>45</v>
      </c>
      <c r="K72" s="4">
        <v>16</v>
      </c>
      <c r="L72" s="4">
        <v>16</v>
      </c>
      <c r="M72" s="4">
        <v>13</v>
      </c>
      <c r="N72" s="18" t="s">
        <v>305</v>
      </c>
      <c r="O72" s="18" t="s">
        <v>293</v>
      </c>
      <c r="P72" s="19" t="s">
        <v>294</v>
      </c>
      <c r="Q72" s="18" t="s">
        <v>295</v>
      </c>
      <c r="R72" s="18" t="s">
        <v>495</v>
      </c>
      <c r="S72" s="18" t="s">
        <v>188</v>
      </c>
      <c r="T72" s="18" t="s">
        <v>496</v>
      </c>
      <c r="U72" s="33" t="s">
        <v>497</v>
      </c>
      <c r="V72" s="18" t="s">
        <v>498</v>
      </c>
      <c r="W72" s="18" t="s">
        <v>427</v>
      </c>
      <c r="X72" s="18" t="s">
        <v>428</v>
      </c>
      <c r="Y72" s="18" t="s">
        <v>293</v>
      </c>
      <c r="Z72" s="19" t="s">
        <v>294</v>
      </c>
      <c r="AA72" s="18" t="s">
        <v>295</v>
      </c>
      <c r="AB72" s="18">
        <v>4</v>
      </c>
      <c r="AC72" s="4">
        <v>3</v>
      </c>
      <c r="AD72" s="4">
        <v>2</v>
      </c>
      <c r="AE72" s="4">
        <v>0</v>
      </c>
      <c r="AF72" s="18" t="s">
        <v>454</v>
      </c>
      <c r="AG72" s="18" t="s">
        <v>455</v>
      </c>
      <c r="AH72" s="18" t="s">
        <v>456</v>
      </c>
      <c r="AI72" s="20" t="s">
        <v>297</v>
      </c>
    </row>
    <row r="73" spans="1:35" ht="45" x14ac:dyDescent="0.25">
      <c r="A73" s="12" t="s">
        <v>92</v>
      </c>
      <c r="B73" s="12" t="s">
        <v>70</v>
      </c>
      <c r="C73" s="12" t="s">
        <v>150</v>
      </c>
      <c r="D73" s="12" t="s">
        <v>311</v>
      </c>
      <c r="E73" s="13" t="s">
        <v>312</v>
      </c>
      <c r="F73" s="12" t="s">
        <v>313</v>
      </c>
      <c r="G73" s="12" t="s">
        <v>677</v>
      </c>
      <c r="H73" s="15">
        <v>393</v>
      </c>
      <c r="I73" s="15">
        <v>78</v>
      </c>
      <c r="J73" s="15">
        <v>75</v>
      </c>
      <c r="K73" s="15">
        <v>25</v>
      </c>
      <c r="L73" s="15">
        <v>30</v>
      </c>
      <c r="M73" s="15">
        <v>20</v>
      </c>
      <c r="N73" s="12" t="s">
        <v>186</v>
      </c>
      <c r="O73" s="12" t="s">
        <v>383</v>
      </c>
      <c r="P73" s="12" t="s">
        <v>218</v>
      </c>
      <c r="Q73" s="16" t="s">
        <v>218</v>
      </c>
      <c r="R73" s="12"/>
      <c r="S73" s="12"/>
      <c r="T73" s="12"/>
      <c r="U73" s="12"/>
      <c r="V73" s="12"/>
      <c r="W73" s="12" t="s">
        <v>397</v>
      </c>
      <c r="X73" s="12"/>
      <c r="Y73" s="12"/>
      <c r="Z73" s="12"/>
      <c r="AA73" s="12"/>
      <c r="AB73" s="16" t="s">
        <v>393</v>
      </c>
      <c r="AC73" s="16">
        <v>1</v>
      </c>
      <c r="AD73" s="16">
        <v>2</v>
      </c>
      <c r="AE73" s="16">
        <v>0</v>
      </c>
      <c r="AF73" s="12" t="s">
        <v>386</v>
      </c>
      <c r="AG73" s="12" t="s">
        <v>387</v>
      </c>
      <c r="AH73" s="12" t="s">
        <v>388</v>
      </c>
      <c r="AI73" s="12"/>
    </row>
    <row r="74" spans="1:35" s="8" customFormat="1" ht="75" x14ac:dyDescent="0.25">
      <c r="A74" s="21" t="s">
        <v>92</v>
      </c>
      <c r="B74" s="21" t="s">
        <v>703</v>
      </c>
      <c r="C74" s="21" t="s">
        <v>151</v>
      </c>
      <c r="D74" s="21" t="s">
        <v>311</v>
      </c>
      <c r="E74" s="22" t="s">
        <v>312</v>
      </c>
      <c r="F74" s="21" t="s">
        <v>313</v>
      </c>
      <c r="G74" s="21" t="s">
        <v>710</v>
      </c>
      <c r="H74" s="23">
        <v>27</v>
      </c>
      <c r="I74" s="23">
        <v>6</v>
      </c>
      <c r="J74" s="23">
        <v>10</v>
      </c>
      <c r="K74" s="23">
        <v>1</v>
      </c>
      <c r="L74" s="23">
        <v>2</v>
      </c>
      <c r="M74" s="23">
        <v>7</v>
      </c>
      <c r="N74" s="21"/>
      <c r="O74" s="21"/>
      <c r="P74" s="21"/>
      <c r="Q74" s="24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4"/>
      <c r="AC74" s="24"/>
      <c r="AD74" s="24"/>
      <c r="AE74" s="24"/>
      <c r="AF74" s="21"/>
      <c r="AG74" s="21"/>
      <c r="AH74" s="21"/>
      <c r="AI74" s="21"/>
    </row>
    <row r="75" spans="1:35" s="8" customFormat="1" ht="60" x14ac:dyDescent="0.25">
      <c r="A75" s="21" t="s">
        <v>92</v>
      </c>
      <c r="B75" s="21" t="s">
        <v>704</v>
      </c>
      <c r="C75" s="21" t="s">
        <v>152</v>
      </c>
      <c r="D75" s="21" t="s">
        <v>311</v>
      </c>
      <c r="E75" s="22" t="s">
        <v>312</v>
      </c>
      <c r="F75" s="21" t="s">
        <v>313</v>
      </c>
      <c r="G75" s="21" t="s">
        <v>710</v>
      </c>
      <c r="H75" s="23">
        <v>27</v>
      </c>
      <c r="I75" s="23">
        <v>6</v>
      </c>
      <c r="J75" s="23">
        <v>10</v>
      </c>
      <c r="K75" s="23">
        <v>1</v>
      </c>
      <c r="L75" s="23">
        <v>2</v>
      </c>
      <c r="M75" s="23">
        <v>7</v>
      </c>
      <c r="N75" s="21"/>
      <c r="O75" s="21"/>
      <c r="P75" s="21"/>
      <c r="Q75" s="24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4"/>
      <c r="AC75" s="24"/>
      <c r="AD75" s="24"/>
      <c r="AE75" s="24"/>
      <c r="AF75" s="21"/>
      <c r="AG75" s="21"/>
      <c r="AH75" s="21"/>
      <c r="AI75" s="21"/>
    </row>
    <row r="76" spans="1:35" s="8" customFormat="1" ht="45" x14ac:dyDescent="0.25">
      <c r="A76" s="21" t="s">
        <v>92</v>
      </c>
      <c r="B76" s="21" t="s">
        <v>705</v>
      </c>
      <c r="C76" s="21" t="s">
        <v>153</v>
      </c>
      <c r="D76" s="21" t="s">
        <v>311</v>
      </c>
      <c r="E76" s="22" t="s">
        <v>312</v>
      </c>
      <c r="F76" s="21" t="s">
        <v>313</v>
      </c>
      <c r="G76" s="21" t="s">
        <v>710</v>
      </c>
      <c r="H76" s="23">
        <v>27</v>
      </c>
      <c r="I76" s="23">
        <v>6</v>
      </c>
      <c r="J76" s="23">
        <v>10</v>
      </c>
      <c r="K76" s="23">
        <v>1</v>
      </c>
      <c r="L76" s="23">
        <v>2</v>
      </c>
      <c r="M76" s="23">
        <v>7</v>
      </c>
      <c r="N76" s="21"/>
      <c r="O76" s="21"/>
      <c r="P76" s="21"/>
      <c r="Q76" s="24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4"/>
      <c r="AC76" s="24"/>
      <c r="AD76" s="24"/>
      <c r="AE76" s="24"/>
      <c r="AF76" s="21"/>
      <c r="AG76" s="21"/>
      <c r="AH76" s="21"/>
      <c r="AI76" s="21"/>
    </row>
    <row r="77" spans="1:35" s="8" customFormat="1" ht="60" x14ac:dyDescent="0.25">
      <c r="A77" s="21" t="s">
        <v>92</v>
      </c>
      <c r="B77" s="21" t="s">
        <v>706</v>
      </c>
      <c r="C77" s="21" t="s">
        <v>154</v>
      </c>
      <c r="D77" s="21" t="s">
        <v>203</v>
      </c>
      <c r="E77" s="22" t="s">
        <v>204</v>
      </c>
      <c r="F77" s="21" t="s">
        <v>205</v>
      </c>
      <c r="G77" s="21" t="s">
        <v>710</v>
      </c>
      <c r="H77" s="23">
        <v>11</v>
      </c>
      <c r="I77" s="23">
        <v>2</v>
      </c>
      <c r="J77" s="24">
        <v>8</v>
      </c>
      <c r="K77" s="24">
        <v>2</v>
      </c>
      <c r="L77" s="24">
        <v>4</v>
      </c>
      <c r="M77" s="24">
        <v>2</v>
      </c>
      <c r="N77" s="21" t="s">
        <v>186</v>
      </c>
      <c r="O77" s="21"/>
      <c r="P77" s="21"/>
      <c r="Q77" s="24"/>
      <c r="R77" s="21" t="s">
        <v>240</v>
      </c>
      <c r="S77" s="21"/>
      <c r="T77" s="21" t="s">
        <v>240</v>
      </c>
      <c r="U77" s="21"/>
      <c r="V77" s="21"/>
      <c r="W77" s="21"/>
      <c r="X77" s="21"/>
      <c r="Y77" s="21" t="s">
        <v>333</v>
      </c>
      <c r="Z77" s="22" t="s">
        <v>334</v>
      </c>
      <c r="AA77" s="5" t="s">
        <v>335</v>
      </c>
      <c r="AB77" s="24">
        <v>0</v>
      </c>
      <c r="AC77" s="24">
        <v>0</v>
      </c>
      <c r="AD77" s="24">
        <v>0</v>
      </c>
      <c r="AE77" s="24">
        <v>0</v>
      </c>
      <c r="AF77" s="21" t="s">
        <v>212</v>
      </c>
      <c r="AG77" s="22" t="s">
        <v>213</v>
      </c>
      <c r="AH77" s="6" t="s">
        <v>382</v>
      </c>
      <c r="AI77" s="21" t="s">
        <v>256</v>
      </c>
    </row>
    <row r="78" spans="1:35" s="8" customFormat="1" ht="45" x14ac:dyDescent="0.25">
      <c r="A78" s="21" t="s">
        <v>92</v>
      </c>
      <c r="B78" s="21" t="s">
        <v>71</v>
      </c>
      <c r="C78" s="21" t="s">
        <v>155</v>
      </c>
      <c r="D78" s="21" t="s">
        <v>203</v>
      </c>
      <c r="E78" s="22" t="s">
        <v>204</v>
      </c>
      <c r="F78" s="21" t="s">
        <v>205</v>
      </c>
      <c r="G78" s="21" t="s">
        <v>710</v>
      </c>
      <c r="H78" s="23">
        <v>11</v>
      </c>
      <c r="I78" s="23">
        <v>2</v>
      </c>
      <c r="J78" s="24">
        <v>8</v>
      </c>
      <c r="K78" s="24">
        <v>2</v>
      </c>
      <c r="L78" s="24">
        <v>4</v>
      </c>
      <c r="M78" s="24">
        <v>2</v>
      </c>
      <c r="N78" s="21" t="s">
        <v>186</v>
      </c>
      <c r="O78" s="21"/>
      <c r="P78" s="21"/>
      <c r="Q78" s="24"/>
      <c r="R78" s="21" t="s">
        <v>240</v>
      </c>
      <c r="S78" s="21"/>
      <c r="T78" s="21" t="s">
        <v>240</v>
      </c>
      <c r="U78" s="21"/>
      <c r="V78" s="21"/>
      <c r="W78" s="21"/>
      <c r="X78" s="21"/>
      <c r="Y78" s="21" t="s">
        <v>333</v>
      </c>
      <c r="Z78" s="22" t="s">
        <v>334</v>
      </c>
      <c r="AA78" s="5" t="s">
        <v>335</v>
      </c>
      <c r="AB78" s="24">
        <v>0</v>
      </c>
      <c r="AC78" s="24">
        <v>0</v>
      </c>
      <c r="AD78" s="24">
        <v>0</v>
      </c>
      <c r="AE78" s="24">
        <v>0</v>
      </c>
      <c r="AF78" s="21" t="s">
        <v>212</v>
      </c>
      <c r="AG78" s="22" t="s">
        <v>213</v>
      </c>
      <c r="AH78" s="6" t="s">
        <v>382</v>
      </c>
      <c r="AI78" s="21" t="s">
        <v>256</v>
      </c>
    </row>
    <row r="79" spans="1:35" ht="75" x14ac:dyDescent="0.25">
      <c r="A79" s="12" t="s">
        <v>92</v>
      </c>
      <c r="B79" s="12" t="s">
        <v>72</v>
      </c>
      <c r="C79" s="12" t="s">
        <v>156</v>
      </c>
      <c r="D79" s="12" t="s">
        <v>203</v>
      </c>
      <c r="E79" s="13" t="s">
        <v>204</v>
      </c>
      <c r="F79" s="12" t="s">
        <v>205</v>
      </c>
      <c r="G79" s="12" t="s">
        <v>677</v>
      </c>
      <c r="H79" s="15">
        <v>221</v>
      </c>
      <c r="I79" s="15">
        <v>44</v>
      </c>
      <c r="J79" s="16">
        <v>44</v>
      </c>
      <c r="K79" s="16">
        <v>10</v>
      </c>
      <c r="L79" s="16">
        <v>10</v>
      </c>
      <c r="M79" s="16">
        <v>24</v>
      </c>
      <c r="N79" s="12" t="s">
        <v>186</v>
      </c>
      <c r="O79" s="12" t="s">
        <v>203</v>
      </c>
      <c r="P79" s="13" t="s">
        <v>204</v>
      </c>
      <c r="Q79" s="16" t="s">
        <v>205</v>
      </c>
      <c r="R79" s="12" t="s">
        <v>206</v>
      </c>
      <c r="S79" s="12"/>
      <c r="T79" s="12" t="s">
        <v>207</v>
      </c>
      <c r="U79" s="3" t="s">
        <v>208</v>
      </c>
      <c r="V79" s="12" t="s">
        <v>209</v>
      </c>
      <c r="W79" s="12" t="s">
        <v>210</v>
      </c>
      <c r="X79" s="12" t="s">
        <v>211</v>
      </c>
      <c r="Y79" s="12"/>
      <c r="Z79" s="12"/>
      <c r="AA79" s="12"/>
      <c r="AB79" s="16">
        <v>4</v>
      </c>
      <c r="AC79" s="16">
        <v>3</v>
      </c>
      <c r="AD79" s="16">
        <v>2</v>
      </c>
      <c r="AE79" s="16">
        <v>2</v>
      </c>
      <c r="AF79" s="12" t="s">
        <v>212</v>
      </c>
      <c r="AG79" s="13" t="s">
        <v>213</v>
      </c>
      <c r="AH79" s="2" t="s">
        <v>382</v>
      </c>
      <c r="AI79" s="12" t="s">
        <v>214</v>
      </c>
    </row>
    <row r="80" spans="1:35" ht="45" x14ac:dyDescent="0.25">
      <c r="A80" s="12" t="s">
        <v>92</v>
      </c>
      <c r="B80" s="7" t="s">
        <v>73</v>
      </c>
      <c r="C80" s="12" t="s">
        <v>157</v>
      </c>
      <c r="D80" s="12" t="s">
        <v>361</v>
      </c>
      <c r="E80" s="13" t="s">
        <v>362</v>
      </c>
      <c r="F80" s="12" t="s">
        <v>363</v>
      </c>
      <c r="G80" s="12" t="s">
        <v>677</v>
      </c>
      <c r="H80" s="15">
        <v>144</v>
      </c>
      <c r="I80" s="15">
        <v>28</v>
      </c>
      <c r="J80" s="16">
        <v>20</v>
      </c>
      <c r="K80" s="16">
        <v>4</v>
      </c>
      <c r="L80" s="16">
        <v>7</v>
      </c>
      <c r="M80" s="16">
        <v>9</v>
      </c>
      <c r="N80" s="12" t="s">
        <v>186</v>
      </c>
      <c r="O80" s="12" t="s">
        <v>361</v>
      </c>
      <c r="P80" s="17" t="s">
        <v>523</v>
      </c>
      <c r="Q80" s="16" t="s">
        <v>524</v>
      </c>
      <c r="R80" s="12" t="s">
        <v>525</v>
      </c>
      <c r="S80" s="12" t="s">
        <v>526</v>
      </c>
      <c r="T80" s="12" t="s">
        <v>218</v>
      </c>
      <c r="U80" s="12" t="s">
        <v>218</v>
      </c>
      <c r="V80" s="12" t="s">
        <v>218</v>
      </c>
      <c r="W80" s="12" t="s">
        <v>527</v>
      </c>
      <c r="X80" s="12" t="s">
        <v>528</v>
      </c>
      <c r="Y80" s="12" t="s">
        <v>529</v>
      </c>
      <c r="Z80" s="17" t="s">
        <v>530</v>
      </c>
      <c r="AA80" s="12"/>
      <c r="AB80" s="16">
        <v>2</v>
      </c>
      <c r="AC80" s="16">
        <v>0</v>
      </c>
      <c r="AD80" s="16">
        <v>1</v>
      </c>
      <c r="AE80" s="16">
        <v>0</v>
      </c>
      <c r="AF80" s="12" t="s">
        <v>531</v>
      </c>
      <c r="AG80" s="17" t="s">
        <v>532</v>
      </c>
      <c r="AH80" s="12" t="s">
        <v>533</v>
      </c>
      <c r="AI80" s="12"/>
    </row>
    <row r="81" spans="1:35" ht="60" x14ac:dyDescent="0.25">
      <c r="A81" s="18" t="s">
        <v>92</v>
      </c>
      <c r="B81" s="18" t="s">
        <v>707</v>
      </c>
      <c r="C81" s="14" t="s">
        <v>306</v>
      </c>
      <c r="D81" s="18" t="s">
        <v>293</v>
      </c>
      <c r="E81" s="28" t="s">
        <v>294</v>
      </c>
      <c r="F81" s="18" t="s">
        <v>295</v>
      </c>
      <c r="G81" s="12" t="s">
        <v>677</v>
      </c>
      <c r="H81" s="33">
        <v>10</v>
      </c>
      <c r="I81" s="34">
        <v>2</v>
      </c>
      <c r="J81" s="4">
        <v>15</v>
      </c>
      <c r="K81" s="4">
        <v>4</v>
      </c>
      <c r="L81" s="4">
        <v>6</v>
      </c>
      <c r="M81" s="4">
        <v>5</v>
      </c>
      <c r="N81" s="18" t="s">
        <v>307</v>
      </c>
      <c r="O81" s="18" t="s">
        <v>293</v>
      </c>
      <c r="P81" s="28" t="s">
        <v>294</v>
      </c>
      <c r="Q81" s="18" t="s">
        <v>295</v>
      </c>
      <c r="R81" s="18" t="s">
        <v>308</v>
      </c>
      <c r="S81" s="18" t="s">
        <v>499</v>
      </c>
      <c r="T81" s="18" t="s">
        <v>500</v>
      </c>
      <c r="U81" s="20" t="s">
        <v>501</v>
      </c>
      <c r="V81" s="18" t="s">
        <v>502</v>
      </c>
      <c r="W81" s="18" t="s">
        <v>427</v>
      </c>
      <c r="X81" s="18" t="s">
        <v>428</v>
      </c>
      <c r="Y81" s="18" t="s">
        <v>293</v>
      </c>
      <c r="Z81" s="28" t="s">
        <v>294</v>
      </c>
      <c r="AA81" s="18" t="s">
        <v>295</v>
      </c>
      <c r="AB81" s="4">
        <v>2</v>
      </c>
      <c r="AC81" s="4">
        <v>1</v>
      </c>
      <c r="AD81" s="4">
        <v>1</v>
      </c>
      <c r="AE81" s="4">
        <v>1</v>
      </c>
      <c r="AF81" s="18" t="s">
        <v>503</v>
      </c>
      <c r="AG81" s="18" t="s">
        <v>504</v>
      </c>
      <c r="AH81" s="18" t="s">
        <v>505</v>
      </c>
      <c r="AI81" s="20" t="s">
        <v>297</v>
      </c>
    </row>
    <row r="82" spans="1:35" ht="45" x14ac:dyDescent="0.25">
      <c r="A82" s="18" t="s">
        <v>92</v>
      </c>
      <c r="B82" s="18" t="s">
        <v>74</v>
      </c>
      <c r="C82" s="18" t="s">
        <v>158</v>
      </c>
      <c r="D82" s="18" t="s">
        <v>293</v>
      </c>
      <c r="E82" s="19" t="s">
        <v>294</v>
      </c>
      <c r="F82" s="18" t="s">
        <v>295</v>
      </c>
      <c r="G82" s="12" t="s">
        <v>677</v>
      </c>
      <c r="H82" s="33">
        <v>124</v>
      </c>
      <c r="I82" s="34">
        <f t="shared" ref="I82:I83" si="4">H82*0.2</f>
        <v>24.8</v>
      </c>
      <c r="J82" s="4">
        <v>45</v>
      </c>
      <c r="K82" s="4">
        <v>12</v>
      </c>
      <c r="L82" s="4">
        <v>18</v>
      </c>
      <c r="M82" s="4">
        <v>15</v>
      </c>
      <c r="N82" s="18" t="s">
        <v>309</v>
      </c>
      <c r="O82" s="18" t="s">
        <v>293</v>
      </c>
      <c r="P82" s="28" t="s">
        <v>294</v>
      </c>
      <c r="Q82" s="18" t="s">
        <v>295</v>
      </c>
      <c r="R82" s="18" t="s">
        <v>506</v>
      </c>
      <c r="S82" s="18" t="s">
        <v>188</v>
      </c>
      <c r="T82" s="18" t="s">
        <v>507</v>
      </c>
      <c r="U82" s="33" t="s">
        <v>508</v>
      </c>
      <c r="V82" s="18" t="s">
        <v>509</v>
      </c>
      <c r="W82" s="18" t="s">
        <v>427</v>
      </c>
      <c r="X82" s="18" t="s">
        <v>428</v>
      </c>
      <c r="Y82" s="18" t="s">
        <v>293</v>
      </c>
      <c r="Z82" s="19" t="s">
        <v>294</v>
      </c>
      <c r="AA82" s="18" t="s">
        <v>295</v>
      </c>
      <c r="AB82" s="18">
        <v>4</v>
      </c>
      <c r="AC82" s="4">
        <v>3</v>
      </c>
      <c r="AD82" s="4">
        <v>2</v>
      </c>
      <c r="AE82" s="4">
        <v>1</v>
      </c>
      <c r="AF82" s="18" t="s">
        <v>503</v>
      </c>
      <c r="AG82" s="18" t="s">
        <v>504</v>
      </c>
      <c r="AH82" s="18" t="s">
        <v>505</v>
      </c>
      <c r="AI82" s="20" t="s">
        <v>297</v>
      </c>
    </row>
    <row r="83" spans="1:35" ht="60" x14ac:dyDescent="0.25">
      <c r="A83" s="18" t="s">
        <v>92</v>
      </c>
      <c r="B83" s="18" t="s">
        <v>178</v>
      </c>
      <c r="C83" s="18" t="s">
        <v>310</v>
      </c>
      <c r="D83" s="18" t="s">
        <v>293</v>
      </c>
      <c r="E83" s="19" t="s">
        <v>294</v>
      </c>
      <c r="F83" s="18" t="s">
        <v>295</v>
      </c>
      <c r="G83" s="12" t="s">
        <v>677</v>
      </c>
      <c r="H83" s="33">
        <v>80</v>
      </c>
      <c r="I83" s="34">
        <f t="shared" si="4"/>
        <v>16</v>
      </c>
      <c r="J83" s="4">
        <v>2</v>
      </c>
      <c r="K83" s="4">
        <v>0</v>
      </c>
      <c r="L83" s="4">
        <v>0</v>
      </c>
      <c r="M83" s="4">
        <v>2</v>
      </c>
      <c r="N83" s="18" t="s">
        <v>186</v>
      </c>
      <c r="O83" s="18" t="s">
        <v>293</v>
      </c>
      <c r="P83" s="19" t="s">
        <v>294</v>
      </c>
      <c r="Q83" s="18" t="s">
        <v>295</v>
      </c>
      <c r="R83" s="18" t="s">
        <v>499</v>
      </c>
      <c r="S83" s="18" t="s">
        <v>188</v>
      </c>
      <c r="T83" s="18" t="s">
        <v>500</v>
      </c>
      <c r="U83" s="20" t="s">
        <v>501</v>
      </c>
      <c r="V83" s="18" t="s">
        <v>510</v>
      </c>
      <c r="W83" s="18" t="s">
        <v>427</v>
      </c>
      <c r="X83" s="18" t="s">
        <v>428</v>
      </c>
      <c r="Y83" s="18" t="s">
        <v>293</v>
      </c>
      <c r="Z83" s="19" t="s">
        <v>294</v>
      </c>
      <c r="AA83" s="18" t="s">
        <v>295</v>
      </c>
      <c r="AB83" s="18">
        <v>1</v>
      </c>
      <c r="AC83" s="4">
        <v>1</v>
      </c>
      <c r="AD83" s="4">
        <v>1</v>
      </c>
      <c r="AE83" s="4">
        <v>0</v>
      </c>
      <c r="AF83" s="18" t="s">
        <v>503</v>
      </c>
      <c r="AG83" s="18" t="s">
        <v>504</v>
      </c>
      <c r="AH83" s="18" t="s">
        <v>505</v>
      </c>
      <c r="AI83" s="32" t="s">
        <v>713</v>
      </c>
    </row>
    <row r="84" spans="1:35" s="8" customFormat="1" ht="45" x14ac:dyDescent="0.25">
      <c r="A84" s="43" t="s">
        <v>93</v>
      </c>
      <c r="B84" s="43" t="s">
        <v>631</v>
      </c>
      <c r="C84" s="43" t="s">
        <v>632</v>
      </c>
      <c r="D84" s="43" t="s">
        <v>368</v>
      </c>
      <c r="E84" s="44" t="s">
        <v>369</v>
      </c>
      <c r="F84" s="43" t="s">
        <v>371</v>
      </c>
      <c r="G84" s="21" t="s">
        <v>710</v>
      </c>
      <c r="H84" s="44">
        <v>13</v>
      </c>
      <c r="I84" s="44">
        <v>2</v>
      </c>
      <c r="J84" s="43">
        <v>13</v>
      </c>
      <c r="K84" s="43">
        <v>3</v>
      </c>
      <c r="L84" s="43">
        <v>6</v>
      </c>
      <c r="M84" s="43">
        <v>4</v>
      </c>
      <c r="N84" s="43" t="s">
        <v>186</v>
      </c>
      <c r="O84" s="43" t="s">
        <v>368</v>
      </c>
      <c r="P84" s="44" t="s">
        <v>369</v>
      </c>
      <c r="Q84" s="43" t="s">
        <v>633</v>
      </c>
      <c r="R84" s="43" t="s">
        <v>188</v>
      </c>
      <c r="S84" s="43" t="s">
        <v>188</v>
      </c>
      <c r="T84" s="43" t="s">
        <v>188</v>
      </c>
      <c r="U84" s="43" t="s">
        <v>188</v>
      </c>
      <c r="V84" s="43" t="s">
        <v>188</v>
      </c>
      <c r="W84" s="43" t="s">
        <v>188</v>
      </c>
      <c r="X84" s="43" t="s">
        <v>188</v>
      </c>
      <c r="Y84" s="43" t="s">
        <v>368</v>
      </c>
      <c r="Z84" s="44" t="s">
        <v>369</v>
      </c>
      <c r="AA84" s="43" t="s">
        <v>371</v>
      </c>
      <c r="AB84" s="46">
        <v>0</v>
      </c>
      <c r="AC84" s="46">
        <v>0</v>
      </c>
      <c r="AD84" s="46">
        <v>0</v>
      </c>
      <c r="AE84" s="46">
        <v>0</v>
      </c>
      <c r="AF84" s="43" t="s">
        <v>622</v>
      </c>
      <c r="AG84" s="43" t="s">
        <v>623</v>
      </c>
      <c r="AH84" s="43" t="s">
        <v>634</v>
      </c>
      <c r="AI84" s="43" t="s">
        <v>635</v>
      </c>
    </row>
    <row r="85" spans="1:35" s="8" customFormat="1" ht="45" x14ac:dyDescent="0.25">
      <c r="A85" s="43" t="s">
        <v>93</v>
      </c>
      <c r="B85" s="43" t="s">
        <v>636</v>
      </c>
      <c r="C85" s="43" t="s">
        <v>637</v>
      </c>
      <c r="D85" s="43" t="s">
        <v>368</v>
      </c>
      <c r="E85" s="44" t="s">
        <v>369</v>
      </c>
      <c r="F85" s="43" t="s">
        <v>371</v>
      </c>
      <c r="G85" s="21" t="s">
        <v>710</v>
      </c>
      <c r="H85" s="44">
        <v>177</v>
      </c>
      <c r="I85" s="44">
        <v>35</v>
      </c>
      <c r="J85" s="43">
        <v>35</v>
      </c>
      <c r="K85" s="43">
        <v>10</v>
      </c>
      <c r="L85" s="43">
        <v>19</v>
      </c>
      <c r="M85" s="43">
        <v>6</v>
      </c>
      <c r="N85" s="43" t="s">
        <v>186</v>
      </c>
      <c r="O85" s="43" t="s">
        <v>368</v>
      </c>
      <c r="P85" s="44" t="s">
        <v>369</v>
      </c>
      <c r="Q85" s="43" t="s">
        <v>638</v>
      </c>
      <c r="R85" s="43" t="s">
        <v>188</v>
      </c>
      <c r="S85" s="43" t="s">
        <v>188</v>
      </c>
      <c r="T85" s="43" t="s">
        <v>188</v>
      </c>
      <c r="U85" s="43" t="s">
        <v>188</v>
      </c>
      <c r="V85" s="43" t="s">
        <v>188</v>
      </c>
      <c r="W85" s="43" t="s">
        <v>188</v>
      </c>
      <c r="X85" s="43" t="s">
        <v>188</v>
      </c>
      <c r="Y85" s="43" t="s">
        <v>368</v>
      </c>
      <c r="Z85" s="44" t="s">
        <v>369</v>
      </c>
      <c r="AA85" s="43" t="s">
        <v>371</v>
      </c>
      <c r="AB85" s="46">
        <v>0</v>
      </c>
      <c r="AC85" s="46">
        <v>0</v>
      </c>
      <c r="AD85" s="46">
        <v>0</v>
      </c>
      <c r="AE85" s="46">
        <v>0</v>
      </c>
      <c r="AF85" s="43" t="s">
        <v>622</v>
      </c>
      <c r="AG85" s="43" t="s">
        <v>623</v>
      </c>
      <c r="AH85" s="43" t="s">
        <v>639</v>
      </c>
      <c r="AI85" s="43" t="s">
        <v>635</v>
      </c>
    </row>
    <row r="86" spans="1:35" ht="45" x14ac:dyDescent="0.25">
      <c r="A86" s="29" t="s">
        <v>93</v>
      </c>
      <c r="B86" s="29" t="s">
        <v>75</v>
      </c>
      <c r="C86" s="29" t="s">
        <v>159</v>
      </c>
      <c r="D86" s="29" t="s">
        <v>192</v>
      </c>
      <c r="E86" s="29"/>
      <c r="F86" s="29"/>
      <c r="G86" s="21" t="s">
        <v>710</v>
      </c>
      <c r="H86" s="30">
        <v>12</v>
      </c>
      <c r="I86" s="30">
        <v>25</v>
      </c>
      <c r="J86" s="31">
        <v>12</v>
      </c>
      <c r="K86" s="31">
        <v>4</v>
      </c>
      <c r="L86" s="31">
        <v>4</v>
      </c>
      <c r="M86" s="31">
        <v>4</v>
      </c>
      <c r="N86" s="29"/>
      <c r="O86" s="29"/>
      <c r="P86" s="29"/>
      <c r="Q86" s="31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31"/>
      <c r="AC86" s="31"/>
      <c r="AD86" s="31"/>
      <c r="AE86" s="31"/>
      <c r="AF86" s="29"/>
      <c r="AG86" s="29"/>
      <c r="AH86" s="29"/>
      <c r="AI86" s="29"/>
    </row>
    <row r="87" spans="1:35" ht="45" x14ac:dyDescent="0.25">
      <c r="A87" s="12" t="s">
        <v>93</v>
      </c>
      <c r="B87" s="12" t="s">
        <v>76</v>
      </c>
      <c r="C87" s="12" t="s">
        <v>160</v>
      </c>
      <c r="D87" s="12" t="s">
        <v>374</v>
      </c>
      <c r="E87" s="13" t="s">
        <v>375</v>
      </c>
      <c r="F87" s="12" t="s">
        <v>376</v>
      </c>
      <c r="G87" s="12" t="s">
        <v>677</v>
      </c>
      <c r="H87" s="15">
        <v>497</v>
      </c>
      <c r="I87" s="15">
        <v>100</v>
      </c>
      <c r="J87" s="16">
        <v>100</v>
      </c>
      <c r="K87" s="16">
        <v>30</v>
      </c>
      <c r="L87" s="16">
        <v>40</v>
      </c>
      <c r="M87" s="16">
        <v>30</v>
      </c>
      <c r="N87" s="12"/>
      <c r="O87" s="12" t="s">
        <v>374</v>
      </c>
      <c r="P87" s="13" t="s">
        <v>375</v>
      </c>
      <c r="Q87" s="16" t="s">
        <v>376</v>
      </c>
      <c r="R87" s="12"/>
      <c r="S87" s="12"/>
      <c r="T87" s="12"/>
      <c r="U87" s="12"/>
      <c r="V87" s="12"/>
      <c r="W87" s="12"/>
      <c r="X87" s="12"/>
      <c r="Y87" s="12" t="s">
        <v>374</v>
      </c>
      <c r="Z87" s="13" t="s">
        <v>375</v>
      </c>
      <c r="AA87" s="12" t="s">
        <v>376</v>
      </c>
      <c r="AB87" s="16" t="s">
        <v>377</v>
      </c>
      <c r="AE87" s="16" t="s">
        <v>378</v>
      </c>
      <c r="AF87" s="12" t="s">
        <v>379</v>
      </c>
      <c r="AG87" s="13" t="s">
        <v>380</v>
      </c>
      <c r="AH87" s="12"/>
      <c r="AI87" s="12"/>
    </row>
    <row r="88" spans="1:35" ht="45" x14ac:dyDescent="0.25">
      <c r="A88" s="12" t="s">
        <v>93</v>
      </c>
      <c r="B88" s="12" t="s">
        <v>77</v>
      </c>
      <c r="C88" s="12" t="s">
        <v>161</v>
      </c>
      <c r="D88" s="12" t="s">
        <v>192</v>
      </c>
      <c r="E88" s="13" t="s">
        <v>193</v>
      </c>
      <c r="F88" s="12" t="s">
        <v>194</v>
      </c>
      <c r="G88" s="12" t="s">
        <v>677</v>
      </c>
      <c r="H88" s="15">
        <v>25</v>
      </c>
      <c r="I88" s="15">
        <v>50</v>
      </c>
      <c r="J88" s="16">
        <v>50</v>
      </c>
      <c r="K88" s="16">
        <v>10</v>
      </c>
      <c r="L88" s="16">
        <v>20</v>
      </c>
      <c r="M88" s="16">
        <v>20</v>
      </c>
      <c r="N88" s="12" t="s">
        <v>195</v>
      </c>
      <c r="O88" s="12" t="s">
        <v>192</v>
      </c>
      <c r="P88" s="13" t="s">
        <v>193</v>
      </c>
      <c r="Q88" s="12" t="s">
        <v>194</v>
      </c>
      <c r="R88" s="12" t="s">
        <v>196</v>
      </c>
      <c r="S88" s="12"/>
      <c r="T88" s="12" t="s">
        <v>192</v>
      </c>
      <c r="U88" s="13" t="s">
        <v>193</v>
      </c>
      <c r="V88" s="12" t="s">
        <v>194</v>
      </c>
      <c r="W88" s="12" t="s">
        <v>197</v>
      </c>
      <c r="X88" s="12" t="s">
        <v>198</v>
      </c>
      <c r="Y88" s="12" t="s">
        <v>192</v>
      </c>
      <c r="Z88" s="13" t="s">
        <v>193</v>
      </c>
      <c r="AA88" s="12" t="s">
        <v>194</v>
      </c>
      <c r="AB88" s="16">
        <v>3</v>
      </c>
      <c r="AC88" s="16">
        <v>0</v>
      </c>
      <c r="AD88" s="16">
        <v>1</v>
      </c>
      <c r="AE88" s="16">
        <v>0</v>
      </c>
      <c r="AF88" s="12" t="s">
        <v>199</v>
      </c>
      <c r="AG88" s="13" t="s">
        <v>200</v>
      </c>
      <c r="AH88" s="12" t="s">
        <v>201</v>
      </c>
      <c r="AI88" s="12" t="s">
        <v>202</v>
      </c>
    </row>
    <row r="89" spans="1:35" s="8" customFormat="1" ht="45" x14ac:dyDescent="0.25">
      <c r="A89" s="21" t="s">
        <v>93</v>
      </c>
      <c r="B89" s="21" t="s">
        <v>78</v>
      </c>
      <c r="C89" s="21" t="s">
        <v>162</v>
      </c>
      <c r="D89" s="21" t="s">
        <v>359</v>
      </c>
      <c r="E89" s="22" t="s">
        <v>360</v>
      </c>
      <c r="F89" s="21">
        <v>7723093684</v>
      </c>
      <c r="G89" s="21" t="s">
        <v>710</v>
      </c>
      <c r="H89" s="23">
        <v>54</v>
      </c>
      <c r="I89" s="23">
        <v>11</v>
      </c>
      <c r="J89" s="24">
        <v>15</v>
      </c>
      <c r="K89" s="24">
        <v>3</v>
      </c>
      <c r="L89" s="24">
        <v>6</v>
      </c>
      <c r="M89" s="24">
        <v>6</v>
      </c>
      <c r="N89" s="21" t="s">
        <v>186</v>
      </c>
      <c r="O89" s="21" t="s">
        <v>511</v>
      </c>
      <c r="P89" s="22" t="s">
        <v>512</v>
      </c>
      <c r="Q89" s="24">
        <v>7723093686</v>
      </c>
      <c r="R89" s="21" t="s">
        <v>188</v>
      </c>
      <c r="S89" s="21" t="s">
        <v>188</v>
      </c>
      <c r="T89" s="21" t="s">
        <v>511</v>
      </c>
      <c r="U89" s="22" t="s">
        <v>513</v>
      </c>
      <c r="V89" s="21">
        <v>7723093686</v>
      </c>
      <c r="W89" s="21" t="s">
        <v>188</v>
      </c>
      <c r="X89" s="21" t="s">
        <v>188</v>
      </c>
      <c r="Y89" s="21" t="s">
        <v>511</v>
      </c>
      <c r="Z89" s="22" t="s">
        <v>512</v>
      </c>
      <c r="AA89" s="21">
        <v>7723093686</v>
      </c>
      <c r="AB89" s="24">
        <v>1</v>
      </c>
      <c r="AC89" s="24">
        <v>0</v>
      </c>
      <c r="AD89" s="24">
        <v>0</v>
      </c>
      <c r="AE89" s="24">
        <v>0</v>
      </c>
      <c r="AF89" s="21" t="s">
        <v>514</v>
      </c>
      <c r="AG89" s="22" t="s">
        <v>515</v>
      </c>
      <c r="AH89" s="21">
        <v>5614500921</v>
      </c>
      <c r="AI89" s="21"/>
    </row>
    <row r="90" spans="1:35" ht="60" x14ac:dyDescent="0.25">
      <c r="A90" s="12" t="s">
        <v>94</v>
      </c>
      <c r="B90" s="7" t="s">
        <v>79</v>
      </c>
      <c r="C90" s="12" t="s">
        <v>163</v>
      </c>
      <c r="D90" s="12" t="s">
        <v>353</v>
      </c>
      <c r="E90" s="13" t="s">
        <v>354</v>
      </c>
      <c r="F90" s="12" t="s">
        <v>355</v>
      </c>
      <c r="G90" s="12" t="s">
        <v>677</v>
      </c>
      <c r="H90" s="15">
        <v>387</v>
      </c>
      <c r="I90" s="15">
        <v>78</v>
      </c>
      <c r="J90" s="16">
        <v>30</v>
      </c>
      <c r="K90" s="16">
        <v>10</v>
      </c>
      <c r="L90" s="16">
        <v>10</v>
      </c>
      <c r="M90" s="16">
        <v>10</v>
      </c>
      <c r="N90" s="12" t="s">
        <v>186</v>
      </c>
      <c r="O90" s="12" t="s">
        <v>562</v>
      </c>
      <c r="P90" s="12"/>
      <c r="R90" s="12" t="s">
        <v>563</v>
      </c>
      <c r="S90" s="12"/>
      <c r="T90" s="12" t="s">
        <v>564</v>
      </c>
      <c r="U90" s="17" t="s">
        <v>565</v>
      </c>
      <c r="V90" s="12" t="s">
        <v>566</v>
      </c>
      <c r="W90" s="12" t="s">
        <v>567</v>
      </c>
      <c r="X90" s="12" t="s">
        <v>568</v>
      </c>
      <c r="Y90" s="12" t="s">
        <v>569</v>
      </c>
      <c r="Z90" s="17" t="s">
        <v>570</v>
      </c>
      <c r="AA90" s="12" t="s">
        <v>571</v>
      </c>
      <c r="AB90" s="16">
        <v>2</v>
      </c>
      <c r="AC90" s="16">
        <v>0</v>
      </c>
      <c r="AD90" s="16">
        <v>2</v>
      </c>
      <c r="AE90" s="16">
        <v>2</v>
      </c>
      <c r="AF90" s="12" t="s">
        <v>573</v>
      </c>
      <c r="AG90" s="17" t="s">
        <v>572</v>
      </c>
      <c r="AH90" s="12" t="s">
        <v>574</v>
      </c>
      <c r="AI90" s="12"/>
    </row>
    <row r="91" spans="1:35" s="8" customFormat="1" ht="46.5" customHeight="1" x14ac:dyDescent="0.25">
      <c r="A91" s="21" t="s">
        <v>94</v>
      </c>
      <c r="B91" s="21" t="s">
        <v>80</v>
      </c>
      <c r="C91" s="21" t="s">
        <v>164</v>
      </c>
      <c r="D91" s="21" t="s">
        <v>356</v>
      </c>
      <c r="E91" s="22" t="s">
        <v>357</v>
      </c>
      <c r="F91" s="21" t="s">
        <v>358</v>
      </c>
      <c r="G91" s="21" t="s">
        <v>710</v>
      </c>
      <c r="H91" s="23">
        <v>170</v>
      </c>
      <c r="I91" s="23">
        <v>34</v>
      </c>
      <c r="J91" s="24">
        <v>34</v>
      </c>
      <c r="K91" s="24">
        <v>10</v>
      </c>
      <c r="L91" s="24">
        <v>10</v>
      </c>
      <c r="M91" s="24">
        <v>14</v>
      </c>
      <c r="N91" s="21"/>
      <c r="O91" s="21"/>
      <c r="P91" s="21"/>
      <c r="Q91" s="24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4"/>
      <c r="AC91" s="24"/>
      <c r="AD91" s="24"/>
      <c r="AE91" s="24"/>
      <c r="AF91" s="21"/>
      <c r="AG91" s="21"/>
      <c r="AH91" s="21"/>
      <c r="AI91" s="21"/>
    </row>
    <row r="92" spans="1:35" ht="42.75" customHeight="1" x14ac:dyDescent="0.25">
      <c r="A92" s="12" t="s">
        <v>94</v>
      </c>
      <c r="B92" s="12" t="s">
        <v>708</v>
      </c>
      <c r="C92" s="12" t="s">
        <v>165</v>
      </c>
      <c r="D92" s="12" t="s">
        <v>351</v>
      </c>
      <c r="E92" s="12"/>
      <c r="F92" s="12"/>
      <c r="G92" s="12" t="s">
        <v>677</v>
      </c>
      <c r="H92" s="15">
        <v>21</v>
      </c>
      <c r="I92" s="15">
        <v>4</v>
      </c>
      <c r="J92" s="16">
        <v>4</v>
      </c>
      <c r="K92" s="16">
        <v>1</v>
      </c>
      <c r="L92" s="16">
        <v>1</v>
      </c>
      <c r="M92" s="16">
        <v>2</v>
      </c>
      <c r="N92" s="12"/>
      <c r="O92" s="12"/>
      <c r="P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F92" s="12"/>
      <c r="AG92" s="12"/>
      <c r="AH92" s="12"/>
      <c r="AI92" s="12"/>
    </row>
    <row r="93" spans="1:35" ht="42" customHeight="1" x14ac:dyDescent="0.25">
      <c r="A93" s="12" t="s">
        <v>94</v>
      </c>
      <c r="B93" s="12" t="s">
        <v>81</v>
      </c>
      <c r="C93" s="12" t="s">
        <v>320</v>
      </c>
      <c r="D93" s="12" t="s">
        <v>351</v>
      </c>
      <c r="E93" s="13" t="s">
        <v>352</v>
      </c>
      <c r="F93" s="15" t="s">
        <v>350</v>
      </c>
      <c r="G93" s="12" t="s">
        <v>677</v>
      </c>
      <c r="H93" s="15">
        <v>253</v>
      </c>
      <c r="I93" s="15">
        <v>50</v>
      </c>
      <c r="J93" s="16">
        <v>15</v>
      </c>
      <c r="K93" s="16">
        <v>5</v>
      </c>
      <c r="L93" s="16">
        <v>5</v>
      </c>
      <c r="M93" s="16">
        <v>5</v>
      </c>
      <c r="N93" s="12" t="s">
        <v>256</v>
      </c>
      <c r="O93" s="12" t="s">
        <v>321</v>
      </c>
      <c r="P93" s="12" t="s">
        <v>322</v>
      </c>
      <c r="Q93" s="16" t="s">
        <v>323</v>
      </c>
      <c r="R93" s="12" t="s">
        <v>324</v>
      </c>
      <c r="S93" s="12"/>
      <c r="T93" s="12" t="s">
        <v>325</v>
      </c>
      <c r="U93" s="12" t="s">
        <v>326</v>
      </c>
      <c r="V93" s="12" t="s">
        <v>327</v>
      </c>
      <c r="W93" s="12" t="s">
        <v>324</v>
      </c>
      <c r="X93" s="12" t="s">
        <v>328</v>
      </c>
      <c r="Y93" s="12" t="s">
        <v>329</v>
      </c>
      <c r="Z93" s="12" t="s">
        <v>330</v>
      </c>
      <c r="AA93" s="12" t="s">
        <v>331</v>
      </c>
      <c r="AB93" s="16">
        <v>5</v>
      </c>
      <c r="AC93" s="16">
        <v>2</v>
      </c>
      <c r="AD93" s="16">
        <v>1</v>
      </c>
      <c r="AE93" s="16">
        <v>2</v>
      </c>
      <c r="AF93" s="12" t="s">
        <v>332</v>
      </c>
      <c r="AG93" s="12" t="s">
        <v>332</v>
      </c>
      <c r="AH93" s="12" t="s">
        <v>332</v>
      </c>
      <c r="AI93" s="12" t="s">
        <v>256</v>
      </c>
    </row>
    <row r="94" spans="1:35" ht="45" x14ac:dyDescent="0.25">
      <c r="A94" s="49" t="s">
        <v>94</v>
      </c>
      <c r="B94" s="49" t="s">
        <v>82</v>
      </c>
      <c r="C94" s="49" t="s">
        <v>166</v>
      </c>
      <c r="D94" s="49" t="s">
        <v>314</v>
      </c>
      <c r="E94" s="50" t="s">
        <v>315</v>
      </c>
      <c r="F94" s="49" t="s">
        <v>316</v>
      </c>
      <c r="G94" s="49" t="s">
        <v>677</v>
      </c>
      <c r="H94" s="49">
        <v>109</v>
      </c>
      <c r="I94" s="49">
        <v>21</v>
      </c>
      <c r="J94" s="49">
        <v>21</v>
      </c>
      <c r="K94" s="49">
        <v>6</v>
      </c>
      <c r="L94" s="49">
        <v>10</v>
      </c>
      <c r="M94" s="49">
        <v>5</v>
      </c>
      <c r="N94" s="49" t="s">
        <v>256</v>
      </c>
      <c r="O94" s="49" t="s">
        <v>314</v>
      </c>
      <c r="P94" s="50" t="s">
        <v>516</v>
      </c>
      <c r="Q94" s="51" t="s">
        <v>316</v>
      </c>
      <c r="R94" s="33"/>
      <c r="S94" s="49" t="s">
        <v>517</v>
      </c>
      <c r="T94" s="49" t="s">
        <v>518</v>
      </c>
      <c r="U94" s="50" t="s">
        <v>519</v>
      </c>
      <c r="V94" s="49" t="s">
        <v>520</v>
      </c>
      <c r="W94" s="49" t="s">
        <v>521</v>
      </c>
      <c r="X94" s="49" t="s">
        <v>522</v>
      </c>
      <c r="Y94" s="49" t="s">
        <v>218</v>
      </c>
      <c r="Z94" s="49" t="s">
        <v>218</v>
      </c>
      <c r="AA94" s="49" t="s">
        <v>218</v>
      </c>
      <c r="AB94" s="51">
        <v>2</v>
      </c>
      <c r="AC94" s="51"/>
      <c r="AD94" s="51"/>
      <c r="AE94" s="51">
        <v>2</v>
      </c>
      <c r="AF94" s="49" t="s">
        <v>218</v>
      </c>
      <c r="AG94" s="49" t="s">
        <v>218</v>
      </c>
      <c r="AH94" s="49" t="s">
        <v>218</v>
      </c>
      <c r="AI94" s="49" t="s">
        <v>256</v>
      </c>
    </row>
    <row r="95" spans="1:35" ht="45.75" thickBot="1" x14ac:dyDescent="0.3">
      <c r="A95" s="12" t="s">
        <v>94</v>
      </c>
      <c r="B95" s="7" t="s">
        <v>709</v>
      </c>
      <c r="C95" s="12" t="s">
        <v>167</v>
      </c>
      <c r="D95" s="12" t="s">
        <v>353</v>
      </c>
      <c r="E95" s="13" t="s">
        <v>354</v>
      </c>
      <c r="F95" s="12" t="s">
        <v>355</v>
      </c>
      <c r="G95" s="12" t="s">
        <v>677</v>
      </c>
      <c r="H95" s="15">
        <v>21</v>
      </c>
      <c r="I95" s="15">
        <v>4</v>
      </c>
      <c r="J95" s="16">
        <v>4</v>
      </c>
      <c r="K95" s="16">
        <v>2</v>
      </c>
      <c r="L95" s="16">
        <v>1</v>
      </c>
      <c r="M95" s="16">
        <v>1</v>
      </c>
      <c r="N95" s="12" t="s">
        <v>186</v>
      </c>
      <c r="O95" s="12" t="s">
        <v>575</v>
      </c>
      <c r="P95" s="17" t="s">
        <v>576</v>
      </c>
      <c r="R95" s="12" t="s">
        <v>580</v>
      </c>
      <c r="S95" s="12"/>
      <c r="T95" s="12" t="s">
        <v>577</v>
      </c>
      <c r="U95" s="17" t="s">
        <v>578</v>
      </c>
      <c r="V95" s="12" t="s">
        <v>579</v>
      </c>
      <c r="W95" s="12" t="s">
        <v>580</v>
      </c>
      <c r="X95" s="12"/>
      <c r="Y95" s="12"/>
      <c r="Z95" s="12"/>
      <c r="AA95" s="12"/>
      <c r="AB95" s="16">
        <v>1</v>
      </c>
      <c r="AC95" s="16">
        <v>0</v>
      </c>
      <c r="AD95" s="16">
        <v>1</v>
      </c>
      <c r="AE95" s="16">
        <v>1</v>
      </c>
      <c r="AF95" s="12"/>
      <c r="AG95" s="12"/>
      <c r="AH95" s="12"/>
      <c r="AI95" s="12"/>
    </row>
    <row r="96" spans="1:35" ht="60.75" thickBot="1" x14ac:dyDescent="0.3">
      <c r="A96" s="53" t="s">
        <v>94</v>
      </c>
      <c r="B96" s="54" t="s">
        <v>83</v>
      </c>
      <c r="C96" s="54" t="s">
        <v>168</v>
      </c>
      <c r="D96" s="54" t="s">
        <v>714</v>
      </c>
      <c r="E96" s="55"/>
      <c r="F96" s="55"/>
      <c r="G96" s="54" t="s">
        <v>677</v>
      </c>
      <c r="H96" s="56">
        <v>289</v>
      </c>
      <c r="I96" s="56">
        <v>58</v>
      </c>
      <c r="J96" s="56">
        <v>50</v>
      </c>
      <c r="K96" s="56">
        <v>15</v>
      </c>
      <c r="L96" s="56">
        <v>20</v>
      </c>
      <c r="M96" s="56">
        <v>15</v>
      </c>
      <c r="N96" s="54" t="s">
        <v>256</v>
      </c>
      <c r="O96" s="54" t="s">
        <v>546</v>
      </c>
      <c r="P96" s="52" t="s">
        <v>715</v>
      </c>
      <c r="Q96" s="57" t="s">
        <v>716</v>
      </c>
      <c r="R96" s="54" t="s">
        <v>717</v>
      </c>
      <c r="S96" s="55"/>
      <c r="T96" s="54" t="s">
        <v>718</v>
      </c>
      <c r="U96" s="52" t="s">
        <v>719</v>
      </c>
      <c r="V96" s="54" t="s">
        <v>720</v>
      </c>
      <c r="W96" s="54" t="s">
        <v>721</v>
      </c>
      <c r="X96" s="55"/>
      <c r="Y96" s="54" t="s">
        <v>546</v>
      </c>
      <c r="Z96" s="52" t="s">
        <v>715</v>
      </c>
      <c r="AA96" s="54" t="s">
        <v>716</v>
      </c>
      <c r="AB96" s="56">
        <v>3</v>
      </c>
      <c r="AC96" s="56">
        <v>0</v>
      </c>
      <c r="AD96" s="56">
        <v>2</v>
      </c>
      <c r="AE96" s="56">
        <v>0</v>
      </c>
      <c r="AF96" s="54" t="s">
        <v>560</v>
      </c>
      <c r="AG96" s="52" t="s">
        <v>722</v>
      </c>
      <c r="AH96" s="54" t="s">
        <v>723</v>
      </c>
      <c r="AI96" s="54" t="s">
        <v>724</v>
      </c>
    </row>
    <row r="97" spans="1:35" s="67" customFormat="1" ht="45" x14ac:dyDescent="0.25">
      <c r="A97" s="9" t="s">
        <v>94</v>
      </c>
      <c r="B97" s="9" t="s">
        <v>84</v>
      </c>
      <c r="C97" s="9" t="s">
        <v>169</v>
      </c>
      <c r="D97" s="9" t="s">
        <v>726</v>
      </c>
      <c r="E97" s="64" t="s">
        <v>725</v>
      </c>
      <c r="F97" s="9"/>
      <c r="G97" s="9" t="s">
        <v>710</v>
      </c>
      <c r="H97" s="65">
        <v>11</v>
      </c>
      <c r="I97" s="65">
        <v>2</v>
      </c>
      <c r="J97" s="66">
        <v>8</v>
      </c>
      <c r="K97" s="66">
        <v>1</v>
      </c>
      <c r="L97" s="66">
        <v>3</v>
      </c>
      <c r="M97" s="66">
        <v>4</v>
      </c>
      <c r="N97" s="9"/>
      <c r="O97" s="9"/>
      <c r="P97" s="9"/>
      <c r="Q97" s="66"/>
      <c r="R97" s="9"/>
      <c r="S97" s="9"/>
      <c r="T97" s="9"/>
      <c r="U97" s="9"/>
      <c r="V97" s="9"/>
      <c r="W97" s="9"/>
      <c r="X97" s="9"/>
      <c r="Y97" s="9"/>
      <c r="Z97" s="9"/>
      <c r="AA97" s="9"/>
      <c r="AB97" s="66"/>
      <c r="AC97" s="66"/>
      <c r="AD97" s="66"/>
      <c r="AE97" s="66"/>
      <c r="AF97" s="9"/>
      <c r="AG97" s="9"/>
      <c r="AH97" s="9"/>
      <c r="AI97" s="9"/>
    </row>
    <row r="98" spans="1:35" ht="45" x14ac:dyDescent="0.25">
      <c r="A98" s="12" t="s">
        <v>94</v>
      </c>
      <c r="B98" s="7" t="s">
        <v>548</v>
      </c>
      <c r="C98" s="12" t="s">
        <v>170</v>
      </c>
      <c r="D98" s="12" t="s">
        <v>372</v>
      </c>
      <c r="E98" s="13" t="s">
        <v>373</v>
      </c>
      <c r="F98" s="12"/>
      <c r="G98" s="12" t="s">
        <v>677</v>
      </c>
      <c r="H98" s="15">
        <v>43</v>
      </c>
      <c r="I98" s="15">
        <v>9</v>
      </c>
      <c r="J98" s="16">
        <v>9</v>
      </c>
      <c r="K98" s="16">
        <v>3</v>
      </c>
      <c r="L98" s="16">
        <v>3</v>
      </c>
      <c r="M98" s="16">
        <v>3</v>
      </c>
      <c r="N98" s="12" t="s">
        <v>186</v>
      </c>
      <c r="O98" s="12" t="s">
        <v>549</v>
      </c>
      <c r="P98" s="17" t="s">
        <v>550</v>
      </c>
      <c r="Q98" s="16" t="s">
        <v>551</v>
      </c>
      <c r="R98" s="12" t="s">
        <v>552</v>
      </c>
      <c r="S98" s="12"/>
      <c r="T98" s="12" t="s">
        <v>553</v>
      </c>
      <c r="U98" s="17" t="s">
        <v>554</v>
      </c>
      <c r="V98" s="12" t="s">
        <v>555</v>
      </c>
      <c r="W98" s="12" t="s">
        <v>556</v>
      </c>
      <c r="X98" s="12" t="s">
        <v>557</v>
      </c>
      <c r="Y98" s="12" t="s">
        <v>559</v>
      </c>
      <c r="Z98" s="12"/>
      <c r="AA98" s="12" t="s">
        <v>558</v>
      </c>
      <c r="AF98" s="12" t="s">
        <v>560</v>
      </c>
      <c r="AG98" s="17" t="s">
        <v>561</v>
      </c>
      <c r="AH98" s="12"/>
      <c r="AI98" s="12"/>
    </row>
    <row r="99" spans="1:35" s="8" customFormat="1" ht="45" x14ac:dyDescent="0.25">
      <c r="A99" s="21" t="s">
        <v>94</v>
      </c>
      <c r="B99" s="21" t="s">
        <v>85</v>
      </c>
      <c r="C99" s="21" t="s">
        <v>171</v>
      </c>
      <c r="D99" s="21" t="s">
        <v>203</v>
      </c>
      <c r="E99" s="22" t="s">
        <v>204</v>
      </c>
      <c r="F99" s="21" t="s">
        <v>205</v>
      </c>
      <c r="G99" s="21" t="s">
        <v>710</v>
      </c>
      <c r="H99" s="23">
        <v>11</v>
      </c>
      <c r="I99" s="23">
        <v>2</v>
      </c>
      <c r="J99" s="24">
        <v>8</v>
      </c>
      <c r="K99" s="24">
        <v>2</v>
      </c>
      <c r="L99" s="24">
        <v>4</v>
      </c>
      <c r="M99" s="24">
        <v>2</v>
      </c>
      <c r="N99" s="21" t="s">
        <v>186</v>
      </c>
      <c r="O99" s="21"/>
      <c r="P99" s="21"/>
      <c r="Q99" s="24"/>
      <c r="R99" s="21" t="s">
        <v>240</v>
      </c>
      <c r="S99" s="21"/>
      <c r="T99" s="21" t="s">
        <v>240</v>
      </c>
      <c r="U99" s="21"/>
      <c r="V99" s="21"/>
      <c r="W99" s="21"/>
      <c r="X99" s="21"/>
      <c r="Y99" s="21" t="s">
        <v>333</v>
      </c>
      <c r="Z99" s="22" t="s">
        <v>334</v>
      </c>
      <c r="AA99" s="5" t="s">
        <v>335</v>
      </c>
      <c r="AB99" s="24">
        <v>0</v>
      </c>
      <c r="AC99" s="24">
        <v>0</v>
      </c>
      <c r="AD99" s="24">
        <v>0</v>
      </c>
      <c r="AE99" s="24">
        <v>0</v>
      </c>
      <c r="AF99" s="21" t="s">
        <v>212</v>
      </c>
      <c r="AG99" s="22" t="s">
        <v>213</v>
      </c>
      <c r="AH99" s="6" t="s">
        <v>382</v>
      </c>
      <c r="AI99" s="21" t="s">
        <v>256</v>
      </c>
    </row>
  </sheetData>
  <sheetProtection selectLockedCells="1"/>
  <protectedRanges>
    <protectedRange algorithmName="SHA-512" hashValue="3mNhzH8cUP7Z1J9WXLtnJ3jz9vme425akAhAtbf8LnFSb2LtG8Qjrk6YQf0ZJapYB0e9KpwVp/8lXTBAU17G7Q==" saltValue="HnD4pVYgKjFexIqE6hStgA==" spinCount="100000" sqref="H1:I2 H10:I10 H14:I14 H86:I86 H100:I1048576 H26:I26 H92:I94 H98:I98 H48:I48" name="Beds Surge"/>
    <protectedRange algorithmName="SHA-512" hashValue="3mNhzH8cUP7Z1J9WXLtnJ3jz9vme425akAhAtbf8LnFSb2LtG8Qjrk6YQf0ZJapYB0e9KpwVp/8lXTBAU17G7Q==" saltValue="HnD4pVYgKjFexIqE6hStgA==" spinCount="100000" sqref="H9:I9" name="Beds Surge_1"/>
    <protectedRange algorithmName="SHA-512" hashValue="3mNhzH8cUP7Z1J9WXLtnJ3jz9vme425akAhAtbf8LnFSb2LtG8Qjrk6YQf0ZJapYB0e9KpwVp/8lXTBAU17G7Q==" saltValue="HnD4pVYgKjFexIqE6hStgA==" spinCount="100000" sqref="H88:I88" name="Beds Surge_3"/>
    <protectedRange algorithmName="SHA-512" hashValue="3mNhzH8cUP7Z1J9WXLtnJ3jz9vme425akAhAtbf8LnFSb2LtG8Qjrk6YQf0ZJapYB0e9KpwVp/8lXTBAU17G7Q==" saltValue="HnD4pVYgKjFexIqE6hStgA==" spinCount="100000" sqref="H79:I79" name="Beds Surge_2"/>
    <protectedRange algorithmName="SHA-512" hashValue="3mNhzH8cUP7Z1J9WXLtnJ3jz9vme425akAhAtbf8LnFSb2LtG8Qjrk6YQf0ZJapYB0e9KpwVp/8lXTBAU17G7Q==" saltValue="HnD4pVYgKjFexIqE6hStgA==" spinCount="100000" sqref="H61:I61" name="Beds Surge_5"/>
    <protectedRange algorithmName="SHA-512" hashValue="3mNhzH8cUP7Z1J9WXLtnJ3jz9vme425akAhAtbf8LnFSb2LtG8Qjrk6YQf0ZJapYB0e9KpwVp/8lXTBAU17G7Q==" saltValue="HnD4pVYgKjFexIqE6hStgA==" spinCount="100000" sqref="H8:I8" name="Beds Surge_6"/>
    <protectedRange algorithmName="SHA-512" hashValue="3mNhzH8cUP7Z1J9WXLtnJ3jz9vme425akAhAtbf8LnFSb2LtG8Qjrk6YQf0ZJapYB0e9KpwVp/8lXTBAU17G7Q==" saltValue="HnD4pVYgKjFexIqE6hStgA==" spinCount="100000" sqref="H15:I15" name="Beds Surge_19"/>
    <protectedRange algorithmName="SHA-512" hashValue="3mNhzH8cUP7Z1J9WXLtnJ3jz9vme425akAhAtbf8LnFSb2LtG8Qjrk6YQf0ZJapYB0e9KpwVp/8lXTBAU17G7Q==" saltValue="HnD4pVYgKjFexIqE6hStgA==" spinCount="100000" sqref="H77:I78" name="Beds Surge_21"/>
    <protectedRange algorithmName="SHA-512" hashValue="3mNhzH8cUP7Z1J9WXLtnJ3jz9vme425akAhAtbf8LnFSb2LtG8Qjrk6YQf0ZJapYB0e9KpwVp/8lXTBAU17G7Q==" saltValue="HnD4pVYgKjFexIqE6hStgA==" spinCount="100000" sqref="H99:I99" name="Beds Surge_20"/>
    <protectedRange algorithmName="SHA-512" hashValue="3mNhzH8cUP7Z1J9WXLtnJ3jz9vme425akAhAtbf8LnFSb2LtG8Qjrk6YQf0ZJapYB0e9KpwVp/8lXTBAU17G7Q==" saltValue="HnD4pVYgKjFexIqE6hStgA==" spinCount="100000" sqref="H90:I90" name="Beds Surge_24"/>
    <protectedRange algorithmName="SHA-512" hashValue="3mNhzH8cUP7Z1J9WXLtnJ3jz9vme425akAhAtbf8LnFSb2LtG8Qjrk6YQf0ZJapYB0e9KpwVp/8lXTBAU17G7Q==" saltValue="HnD4pVYgKjFexIqE6hStgA==" spinCount="100000" sqref="H95:I96" name="Beds Surge_25"/>
    <protectedRange algorithmName="SHA-512" hashValue="3mNhzH8cUP7Z1J9WXLtnJ3jz9vme425akAhAtbf8LnFSb2LtG8Qjrk6YQf0ZJapYB0e9KpwVp/8lXTBAU17G7Q==" saltValue="HnD4pVYgKjFexIqE6hStgA==" spinCount="100000" sqref="H91:I91" name="Beds Surge_26"/>
    <protectedRange algorithmName="SHA-512" hashValue="3mNhzH8cUP7Z1J9WXLtnJ3jz9vme425akAhAtbf8LnFSb2LtG8Qjrk6YQf0ZJapYB0e9KpwVp/8lXTBAU17G7Q==" saltValue="HnD4pVYgKjFexIqE6hStgA==" spinCount="100000" sqref="H42:I42" name="Beds Surge_28"/>
    <protectedRange algorithmName="SHA-512" hashValue="3mNhzH8cUP7Z1J9WXLtnJ3jz9vme425akAhAtbf8LnFSb2LtG8Qjrk6YQf0ZJapYB0e9KpwVp/8lXTBAU17G7Q==" saltValue="HnD4pVYgKjFexIqE6hStgA==" spinCount="100000" sqref="H43:I43" name="Beds Surge_29"/>
    <protectedRange algorithmName="SHA-512" hashValue="3mNhzH8cUP7Z1J9WXLtnJ3jz9vme425akAhAtbf8LnFSb2LtG8Qjrk6YQf0ZJapYB0e9KpwVp/8lXTBAU17G7Q==" saltValue="HnD4pVYgKjFexIqE6hStgA==" spinCount="100000" sqref="H45:I45" name="Beds Surge_30"/>
    <protectedRange algorithmName="SHA-512" hashValue="3mNhzH8cUP7Z1J9WXLtnJ3jz9vme425akAhAtbf8LnFSb2LtG8Qjrk6YQf0ZJapYB0e9KpwVp/8lXTBAU17G7Q==" saltValue="HnD4pVYgKjFexIqE6hStgA==" spinCount="100000" sqref="H87:I87" name="Beds Surge_37"/>
    <protectedRange algorithmName="SHA-512" hashValue="3mNhzH8cUP7Z1J9WXLtnJ3jz9vme425akAhAtbf8LnFSb2LtG8Qjrk6YQf0ZJapYB0e9KpwVp/8lXTBAU17G7Q==" saltValue="HnD4pVYgKjFexIqE6hStgA==" spinCount="100000" sqref="H62:I66" name="Beds Surge_42"/>
    <protectedRange algorithmName="SHA-512" hashValue="3mNhzH8cUP7Z1J9WXLtnJ3jz9vme425akAhAtbf8LnFSb2LtG8Qjrk6YQf0ZJapYB0e9KpwVp/8lXTBAU17G7Q==" saltValue="HnD4pVYgKjFexIqE6hStgA==" spinCount="100000" sqref="H73:I76" name="Beds Surge_43"/>
    <protectedRange algorithmName="SHA-512" hashValue="3mNhzH8cUP7Z1J9WXLtnJ3jz9vme425akAhAtbf8LnFSb2LtG8Qjrk6YQf0ZJapYB0e9KpwVp/8lXTBAU17G7Q==" saltValue="HnD4pVYgKjFexIqE6hStgA==" spinCount="100000" sqref="H41:I41" name="Beds Surge_12"/>
    <protectedRange algorithmName="SHA-512" hashValue="3mNhzH8cUP7Z1J9WXLtnJ3jz9vme425akAhAtbf8LnFSb2LtG8Qjrk6YQf0ZJapYB0e9KpwVp/8lXTBAU17G7Q==" saltValue="HnD4pVYgKjFexIqE6hStgA==" spinCount="100000" sqref="H44:I44" name="Beds Surge_16"/>
    <protectedRange algorithmName="SHA-512" hashValue="3mNhzH8cUP7Z1J9WXLtnJ3jz9vme425akAhAtbf8LnFSb2LtG8Qjrk6YQf0ZJapYB0e9KpwVp/8lXTBAU17G7Q==" saltValue="HnD4pVYgKjFexIqE6hStgA==" spinCount="100000" sqref="H46:I46" name="Beds Surge_17"/>
    <protectedRange algorithmName="SHA-512" hashValue="3mNhzH8cUP7Z1J9WXLtnJ3jz9vme425akAhAtbf8LnFSb2LtG8Qjrk6YQf0ZJapYB0e9KpwVp/8lXTBAU17G7Q==" saltValue="HnD4pVYgKjFexIqE6hStgA==" spinCount="100000" sqref="H47:I47" name="Beds Surge_18"/>
    <protectedRange algorithmName="SHA-512" hashValue="3mNhzH8cUP7Z1J9WXLtnJ3jz9vme425akAhAtbf8LnFSb2LtG8Qjrk6YQf0ZJapYB0e9KpwVp/8lXTBAU17G7Q==" saltValue="HnD4pVYgKjFexIqE6hStgA==" spinCount="100000" sqref="H67:I69" name="Beds Surge_44"/>
    <protectedRange algorithmName="SHA-512" hashValue="3mNhzH8cUP7Z1J9WXLtnJ3jz9vme425akAhAtbf8LnFSb2LtG8Qjrk6YQf0ZJapYB0e9KpwVp/8lXTBAU17G7Q==" saltValue="HnD4pVYgKjFexIqE6hStgA==" spinCount="100000" sqref="H49:I49" name="Beds Surge_4_1"/>
    <protectedRange algorithmName="SHA-512" hashValue="3mNhzH8cUP7Z1J9WXLtnJ3jz9vme425akAhAtbf8LnFSb2LtG8Qjrk6YQf0ZJapYB0e9KpwVp/8lXTBAU17G7Q==" saltValue="HnD4pVYgKjFexIqE6hStgA==" spinCount="100000" sqref="H89:I89" name="Beds Surge_27_1"/>
    <protectedRange algorithmName="SHA-512" hashValue="3mNhzH8cUP7Z1J9WXLtnJ3jz9vme425akAhAtbf8LnFSb2LtG8Qjrk6YQf0ZJapYB0e9KpwVp/8lXTBAU17G7Q==" saltValue="HnD4pVYgKjFexIqE6hStgA==" spinCount="100000" sqref="H80:I80" name="Beds Surge_31_1"/>
    <protectedRange algorithmName="SHA-512" hashValue="3mNhzH8cUP7Z1J9WXLtnJ3jz9vme425akAhAtbf8LnFSb2LtG8Qjrk6YQf0ZJapYB0e9KpwVp/8lXTBAU17G7Q==" saltValue="HnD4pVYgKjFexIqE6hStgA==" spinCount="100000" sqref="H3:I6" name="Beds Surge_22_2"/>
    <protectedRange algorithmName="SHA-512" hashValue="3mNhzH8cUP7Z1J9WXLtnJ3jz9vme425akAhAtbf8LnFSb2LtG8Qjrk6YQf0ZJapYB0e9KpwVp/8lXTBAU17G7Q==" saltValue="HnD4pVYgKjFexIqE6hStgA==" spinCount="100000" sqref="H22:I25" name="Beds Surge_10"/>
    <protectedRange algorithmName="SHA-512" hashValue="3mNhzH8cUP7Z1J9WXLtnJ3jz9vme425akAhAtbf8LnFSb2LtG8Qjrk6YQf0ZJapYB0e9KpwVp/8lXTBAU17G7Q==" saltValue="HnD4pVYgKjFexIqE6hStgA==" spinCount="100000" sqref="H84:I85" name="Beds Surge_11"/>
    <protectedRange algorithmName="SHA-512" hashValue="3mNhzH8cUP7Z1J9WXLtnJ3jz9vme425akAhAtbf8LnFSb2LtG8Qjrk6YQf0ZJapYB0e9KpwVp/8lXTBAU17G7Q==" saltValue="HnD4pVYgKjFexIqE6hStgA==" spinCount="100000" sqref="H19:I21" name="Beds Surge_13"/>
    <protectedRange algorithmName="SHA-512" hashValue="3mNhzH8cUP7Z1J9WXLtnJ3jz9vme425akAhAtbf8LnFSb2LtG8Qjrk6YQf0ZJapYB0e9KpwVp/8lXTBAU17G7Q==" saltValue="HnD4pVYgKjFexIqE6hStgA==" spinCount="100000" sqref="H7:I7" name="Beds Surge_8"/>
    <protectedRange algorithmName="SHA-512" hashValue="3mNhzH8cUP7Z1J9WXLtnJ3jz9vme425akAhAtbf8LnFSb2LtG8Qjrk6YQf0ZJapYB0e9KpwVp/8lXTBAU17G7Q==" saltValue="HnD4pVYgKjFexIqE6hStgA==" spinCount="100000" sqref="H11:I11" name="Beds Surge_14"/>
    <protectedRange algorithmName="SHA-512" hashValue="3mNhzH8cUP7Z1J9WXLtnJ3jz9vme425akAhAtbf8LnFSb2LtG8Qjrk6YQf0ZJapYB0e9KpwVp/8lXTBAU17G7Q==" saltValue="HnD4pVYgKjFexIqE6hStgA==" spinCount="100000" sqref="H16:I18" name="Beds Surge_15"/>
    <protectedRange algorithmName="SHA-512" hashValue="3mNhzH8cUP7Z1J9WXLtnJ3jz9vme425akAhAtbf8LnFSb2LtG8Qjrk6YQf0ZJapYB0e9KpwVp/8lXTBAU17G7Q==" saltValue="HnD4pVYgKjFexIqE6hStgA==" spinCount="100000" sqref="H51:I60" name="Beds Surge_22"/>
    <protectedRange algorithmName="SHA-512" hashValue="3mNhzH8cUP7Z1J9WXLtnJ3jz9vme425akAhAtbf8LnFSb2LtG8Qjrk6YQf0ZJapYB0e9KpwVp/8lXTBAU17G7Q==" saltValue="HnD4pVYgKjFexIqE6hStgA==" spinCount="100000" sqref="H70:I72" name="Beds Surge_23"/>
    <protectedRange algorithmName="SHA-512" hashValue="3mNhzH8cUP7Z1J9WXLtnJ3jz9vme425akAhAtbf8LnFSb2LtG8Qjrk6YQf0ZJapYB0e9KpwVp/8lXTBAU17G7Q==" saltValue="HnD4pVYgKjFexIqE6hStgA==" spinCount="100000" sqref="H81:I83" name="Beds Surge_27"/>
    <protectedRange algorithmName="SHA-512" hashValue="3mNhzH8cUP7Z1J9WXLtnJ3jz9vme425akAhAtbf8LnFSb2LtG8Qjrk6YQf0ZJapYB0e9KpwVp/8lXTBAU17G7Q==" saltValue="HnD4pVYgKjFexIqE6hStgA==" spinCount="100000" sqref="H12:I13" name="Beds Surge_4"/>
    <protectedRange algorithmName="SHA-512" hashValue="3mNhzH8cUP7Z1J9WXLtnJ3jz9vme425akAhAtbf8LnFSb2LtG8Qjrk6YQf0ZJapYB0e9KpwVp/8lXTBAU17G7Q==" saltValue="HnD4pVYgKjFexIqE6hStgA==" spinCount="100000" sqref="H27:I40" name="Beds Surge_7"/>
  </protectedRanges>
  <mergeCells count="24">
    <mergeCell ref="AI1:AI2"/>
    <mergeCell ref="A1:A2"/>
    <mergeCell ref="B1:B2"/>
    <mergeCell ref="C1:C2"/>
    <mergeCell ref="G1:G2"/>
    <mergeCell ref="H1:H2"/>
    <mergeCell ref="D1:F1"/>
    <mergeCell ref="N1:N2"/>
    <mergeCell ref="O1:Q1"/>
    <mergeCell ref="T1:V1"/>
    <mergeCell ref="Y1:AA1"/>
    <mergeCell ref="I1:I2"/>
    <mergeCell ref="J1:J2"/>
    <mergeCell ref="K1:K2"/>
    <mergeCell ref="L1:L2"/>
    <mergeCell ref="M1:M2"/>
    <mergeCell ref="AF1:AH1"/>
    <mergeCell ref="AC1:AC2"/>
    <mergeCell ref="AD1:AD2"/>
    <mergeCell ref="AE1:AE2"/>
    <mergeCell ref="R1:S1"/>
    <mergeCell ref="W1:W2"/>
    <mergeCell ref="X1:X2"/>
    <mergeCell ref="AB1:AB2"/>
  </mergeCells>
  <hyperlinks>
    <hyperlink ref="E9" r:id="rId1" xr:uid="{5B88372F-072B-4C67-A3C8-0C3EB122FFC4}"/>
    <hyperlink ref="P9" r:id="rId2" xr:uid="{411D3C86-F136-4E9F-8614-9303F1DF356F}"/>
    <hyperlink ref="Z9" r:id="rId3" xr:uid="{A185F79D-4930-474C-901F-9658195D969C}"/>
    <hyperlink ref="E88" r:id="rId4" xr:uid="{C2AFD4EF-1CD3-4712-AB46-1FA4993EED1E}"/>
    <hyperlink ref="P88" r:id="rId5" xr:uid="{16EE0CDB-187B-4376-B7AD-59F9E03EBBE1}"/>
    <hyperlink ref="U88" r:id="rId6" xr:uid="{4344FBE5-4AC4-484B-B3C7-4E3CF2194A79}"/>
    <hyperlink ref="Z88" r:id="rId7" xr:uid="{99666248-B5F6-4C4F-800B-EC74F75DC096}"/>
    <hyperlink ref="AG88" r:id="rId8" xr:uid="{B4493BA4-D3A6-4D93-8A33-8C5E19B5232F}"/>
    <hyperlink ref="E79" r:id="rId9" xr:uid="{44BEA237-89A9-429F-A716-1E80D9715764}"/>
    <hyperlink ref="P79" r:id="rId10" xr:uid="{CA636EE1-B9CE-4000-886D-B33763706490}"/>
    <hyperlink ref="AG79" r:id="rId11" xr:uid="{4272DAF6-5724-48D5-8751-0D4CD02713D5}"/>
    <hyperlink ref="E61" r:id="rId12" xr:uid="{DDCBDFC7-CAED-41DE-929B-3C01F6398886}"/>
    <hyperlink ref="P61" r:id="rId13" xr:uid="{CCF192DA-DA2A-45B1-8DA9-7067F4FA1079}"/>
    <hyperlink ref="U61" r:id="rId14" xr:uid="{D76E77A8-EB3E-4BED-ACA0-38726AC6B258}"/>
    <hyperlink ref="AG61" r:id="rId15" xr:uid="{E1FA8B0B-CA2D-4D83-A5F9-07B9E465A6D4}"/>
    <hyperlink ref="Z61" r:id="rId16" xr:uid="{C2BB0A5F-9014-4D7D-99C9-BA9F580BC37A}"/>
    <hyperlink ref="E8" r:id="rId17" xr:uid="{43D7E2FA-0462-4ABB-B94A-CD2E6A571B6F}"/>
    <hyperlink ref="P8" r:id="rId18" xr:uid="{49857E30-A18C-498C-A892-E61D746A0E9F}"/>
    <hyperlink ref="U8" r:id="rId19" xr:uid="{D9F92D61-BD6C-4E92-B90D-9BAE178986EE}"/>
    <hyperlink ref="Z8" r:id="rId20" xr:uid="{C3AF21BE-CF7F-4187-881D-7DA9CC8B5A26}"/>
    <hyperlink ref="AG8" r:id="rId21" xr:uid="{8A9CC982-A166-4BC0-846C-DDA2AF237DF2}"/>
    <hyperlink ref="E15" r:id="rId22" xr:uid="{F6449D35-AC87-4866-9EB6-2313756F334B}"/>
    <hyperlink ref="Z15" r:id="rId23" xr:uid="{5B22D4FA-5F02-4346-973B-8E017024D106}"/>
    <hyperlink ref="AG15" r:id="rId24" display="Lisa.Boyette@Parallon.com" xr:uid="{17B6B28F-6146-40D0-B621-6CF56DCEA234}"/>
    <hyperlink ref="E77" r:id="rId25" xr:uid="{27035FF7-CFF1-4320-9E6D-3F8CB90789DA}"/>
    <hyperlink ref="E78" r:id="rId26" xr:uid="{E4ED28FE-875A-42FC-8207-0F93DF442B9A}"/>
    <hyperlink ref="Z77" r:id="rId27" xr:uid="{76616406-3E79-43B9-9AC3-D9AA8189B3C2}"/>
    <hyperlink ref="Z78" r:id="rId28" xr:uid="{175D9EB0-509E-4640-A60F-11C3CFA44091}"/>
    <hyperlink ref="AG77" r:id="rId29" display="Lisa.Boyette@Parallon.com" xr:uid="{B25EB93A-7F8E-468D-B8CC-B1ECD8DE48B1}"/>
    <hyperlink ref="AG78" r:id="rId30" display="Lisa.Boyette@Parallon.com" xr:uid="{6D173BE6-B5CB-489F-AC4E-33BF1F3778BB}"/>
    <hyperlink ref="E99" r:id="rId31" xr:uid="{0CD357C1-2BB3-4FEB-9A18-037EC203C88F}"/>
    <hyperlink ref="Z99" r:id="rId32" xr:uid="{0C13E90D-4E0B-48B9-A751-B47B44F82092}"/>
    <hyperlink ref="AG99" r:id="rId33" display="Lisa.Boyette@Parallon.com" xr:uid="{59E33B44-EFBE-41BF-9524-72B4F4E51FC1}"/>
    <hyperlink ref="E48" r:id="rId34" xr:uid="{C7B5C8D1-CD55-4AE6-BAF0-E02263B1C2C3}"/>
    <hyperlink ref="E93" r:id="rId35" xr:uid="{1CBC12FA-0F9F-422D-9BE5-7A2CD1D3159A}"/>
    <hyperlink ref="E90" r:id="rId36" xr:uid="{DCC72AAE-BA72-4F4E-8718-87F7245D7B62}"/>
    <hyperlink ref="E91" r:id="rId37" xr:uid="{262DBFC8-F284-4C23-9B78-A5381C809E87}"/>
    <hyperlink ref="E42" r:id="rId38" xr:uid="{D1A7CEE1-6F88-4597-9B1E-BA9496F828EB}"/>
    <hyperlink ref="E43" r:id="rId39" xr:uid="{F5469F33-49B8-4B89-B4D7-1685371617F0}"/>
    <hyperlink ref="E45" r:id="rId40" xr:uid="{C13B7C2C-61FE-49FA-BF1A-46ED5EF0FE87}"/>
    <hyperlink ref="E98" r:id="rId41" xr:uid="{C85FAF75-0993-4C7F-8661-B7FE08A36F73}"/>
    <hyperlink ref="P87" r:id="rId42" xr:uid="{8791AA1B-109D-462B-98A7-40051D6B153F}"/>
    <hyperlink ref="Z87" r:id="rId43" xr:uid="{388AC9D9-73BF-4F64-95D9-D4AC717AE91B}"/>
    <hyperlink ref="AG87" r:id="rId44" xr:uid="{71E31086-7ACB-44D1-AFDF-4A057D5A5185}"/>
    <hyperlink ref="E62" r:id="rId45" xr:uid="{1CFB32B2-F7A0-4FA7-8987-3FACC0121D28}"/>
    <hyperlink ref="E63" r:id="rId46" xr:uid="{27F71AEE-DC1D-46A9-AD1C-F9CCAA4DA5A3}"/>
    <hyperlink ref="E64" r:id="rId47" xr:uid="{F5027CA4-FEB3-471A-9CF7-33E9B086B931}"/>
    <hyperlink ref="E65" r:id="rId48" xr:uid="{015837D8-C14E-4F21-96C6-EA3C2FF2777B}"/>
    <hyperlink ref="E66" r:id="rId49" xr:uid="{3F0A3170-126F-49DC-9201-A1A4163BF84F}"/>
    <hyperlink ref="E73" r:id="rId50" xr:uid="{78C4AC99-C5F6-4E51-B644-2727CEFFDB1D}"/>
    <hyperlink ref="E74" r:id="rId51" xr:uid="{E08E4294-3A4D-4B94-A680-6ACAC80E26E4}"/>
    <hyperlink ref="E75" r:id="rId52" xr:uid="{3DC3A98E-5AE6-45AF-AF5E-A5BBF24484DC}"/>
    <hyperlink ref="E76" r:id="rId53" xr:uid="{643B3ADB-9DDB-4F84-99AB-2EB51E5D7FBC}"/>
    <hyperlink ref="E41" r:id="rId54" xr:uid="{EBD6BB4C-9696-42FB-A903-B1A441DE42A1}"/>
    <hyperlink ref="P41" r:id="rId55" xr:uid="{84F7E3AB-9E51-4292-8210-BB65B1C18F20}"/>
    <hyperlink ref="Z41" r:id="rId56" xr:uid="{8939E0EB-65A1-42A2-9BB4-D72B5297B191}"/>
    <hyperlink ref="E44" r:id="rId57" xr:uid="{97890C1B-6997-49B6-812D-08D2D1865496}"/>
    <hyperlink ref="P44" r:id="rId58" xr:uid="{D35B67F9-077F-4A56-88A3-0B30ACAFE09B}"/>
    <hyperlink ref="Z44" r:id="rId59" xr:uid="{FA713E36-131E-4DB6-9BE8-EA37AC013AC8}"/>
    <hyperlink ref="E46" r:id="rId60" xr:uid="{1E0BD113-4E26-4089-BC37-2203E9DA68AF}"/>
    <hyperlink ref="P46" r:id="rId61" xr:uid="{63F80EA5-9A97-4777-9A11-4A11B45B1747}"/>
    <hyperlink ref="Z46" r:id="rId62" xr:uid="{B127F709-27D6-425E-A20C-B493C3C7D48A}"/>
    <hyperlink ref="E47" r:id="rId63" xr:uid="{6C947D2F-8A6A-40AE-938D-64328D3AB797}"/>
    <hyperlink ref="P47" r:id="rId64" xr:uid="{8F1971BB-C413-4353-B3C8-157984884014}"/>
    <hyperlink ref="Z47" r:id="rId65" xr:uid="{69823E74-6163-4188-9D53-9F155C0DE7B1}"/>
    <hyperlink ref="E67" r:id="rId66" xr:uid="{F2D72E28-19CC-4BFA-BC77-7825514157FB}"/>
    <hyperlink ref="E68" r:id="rId67" xr:uid="{75BCAE03-2144-48E2-BBE6-F663D5A5A51E}"/>
    <hyperlink ref="E69" r:id="rId68" xr:uid="{6A2B6820-A898-4330-85EA-962839F0E66B}"/>
    <hyperlink ref="P67" r:id="rId69" xr:uid="{A593A8F1-B320-4488-A06D-494DC6665C3C}"/>
    <hyperlink ref="Z67" r:id="rId70" xr:uid="{D061D10F-3522-4E3D-9BC9-BE0CB56E2D34}"/>
    <hyperlink ref="Z68" r:id="rId71" xr:uid="{C5B6F17C-2518-4C8F-89EC-79484D959AA6}"/>
    <hyperlink ref="P68" r:id="rId72" xr:uid="{A5240AA6-FDB2-466D-BD76-CD96030B1633}"/>
    <hyperlink ref="P69" r:id="rId73" xr:uid="{EAE5D3CB-875C-4D04-A676-E13B76A26CE4}"/>
    <hyperlink ref="U68" r:id="rId74" xr:uid="{91521844-CC1A-4761-BA70-D167A58D29C6}"/>
    <hyperlink ref="P49" r:id="rId75" xr:uid="{17452108-897D-4E7B-A4CB-A6F96D024E81}"/>
    <hyperlink ref="AG49" r:id="rId76" xr:uid="{8EE163AA-EF4F-4CD0-B78E-35125F0A74AA}"/>
    <hyperlink ref="U49" r:id="rId77" xr:uid="{6124A041-80DA-4540-8444-BF70CAA57E5C}"/>
    <hyperlink ref="E89" r:id="rId78" xr:uid="{BCB8AC62-EA30-41EC-9437-2935C8EF4230}"/>
    <hyperlink ref="P89" r:id="rId79" xr:uid="{79E1CD05-E2D2-46D1-B872-6CEA3A7EB204}"/>
    <hyperlink ref="U89" r:id="rId80" xr:uid="{46D721C1-85B7-4917-83A3-CAC5E0DC6E33}"/>
    <hyperlink ref="Z89" r:id="rId81" xr:uid="{BABDCC6F-00FF-46C5-9423-C5716FB84ABC}"/>
    <hyperlink ref="AG89" r:id="rId82" xr:uid="{D2BCD195-280A-4803-A484-98F009646FCB}"/>
    <hyperlink ref="E95" r:id="rId83" xr:uid="{624872BC-7278-4157-8A5C-3AA4AD6C8A39}"/>
    <hyperlink ref="E94" r:id="rId84" display="mailto:amy.l.johnson@adventhealth.com" xr:uid="{64C3B75D-6B64-4A6E-BFF2-7512BB446662}"/>
    <hyperlink ref="P94" r:id="rId85" display="mailto:amy.l.johnson@sdventhealth.com" xr:uid="{DEC36B8F-071F-443F-8DBC-6B60491A4D94}"/>
    <hyperlink ref="U94" r:id="rId86" display="mailto:debra.opalka@adventhealth.com" xr:uid="{5E167AEC-1C1A-44C4-BA5C-883A4D5BB136}"/>
    <hyperlink ref="E80" r:id="rId87" xr:uid="{D15B3CFD-8A5B-461D-B29C-46189D57ABDE}"/>
    <hyperlink ref="P80" r:id="rId88" xr:uid="{3D961351-F6DE-4B6F-AA17-F83E8AFF2CF6}"/>
    <hyperlink ref="Z80" r:id="rId89" xr:uid="{CE68EB1C-EC4B-43C9-A46B-7740F6A2FB4D}"/>
    <hyperlink ref="AG80" r:id="rId90" xr:uid="{1A48AE8E-D9BB-46FE-85C4-A9419679B2D2}"/>
    <hyperlink ref="E14" r:id="rId91" xr:uid="{3846C991-74DD-4454-8968-F914A992012E}"/>
    <hyperlink ref="Z14" r:id="rId92" xr:uid="{F2F595F2-0195-43CC-9EDB-BE578308DA6F}"/>
    <hyperlink ref="E87" r:id="rId93" xr:uid="{C30E4882-6F44-416C-889C-824943D802B5}"/>
    <hyperlink ref="P98" r:id="rId94" xr:uid="{53556CDB-3BC2-4BD3-A179-A005CE468AB9}"/>
    <hyperlink ref="U98" r:id="rId95" xr:uid="{F91C6F53-64C1-43AE-8863-A47891710AC6}"/>
    <hyperlink ref="AG98" r:id="rId96" xr:uid="{9F81D752-CD8E-43F5-AC56-5CDF8555B3C2}"/>
    <hyperlink ref="U90" r:id="rId97" xr:uid="{92780492-2D92-4624-A4B2-53006AF13127}"/>
    <hyperlink ref="Z90" r:id="rId98" xr:uid="{4C24988C-9EDE-4A17-BF9A-2D849E8D8432}"/>
    <hyperlink ref="AG90" r:id="rId99" xr:uid="{39DEA1A7-4B6E-435E-B308-C20FBF169DAB}"/>
    <hyperlink ref="P95" r:id="rId100" xr:uid="{25EF3C60-CA82-490F-ADA0-B20D378E1890}"/>
    <hyperlink ref="U95" r:id="rId101" xr:uid="{C8497A4E-0C4C-4238-A018-032D47A81F27}"/>
    <hyperlink ref="E3" r:id="rId102" xr:uid="{3BB3BACE-4CA0-4822-A3D0-30BD2491765A}"/>
    <hyperlink ref="P3" r:id="rId103" xr:uid="{6FA075E6-1255-4271-B5FD-1610611DFA17}"/>
    <hyperlink ref="P4" r:id="rId104" xr:uid="{67B3A6C8-0DD7-4ECD-A060-8FEF2CAA161C}"/>
    <hyperlink ref="P5" r:id="rId105" xr:uid="{669652D7-11A8-44FD-B394-2AC8B2680F57}"/>
    <hyperlink ref="P6" r:id="rId106" xr:uid="{6816036A-DC87-416F-9F95-674B7CEEF8D8}"/>
    <hyperlink ref="U5" r:id="rId107" xr:uid="{C297D8C7-79E8-4206-8A64-44C3001F8FAF}"/>
    <hyperlink ref="U3" r:id="rId108" xr:uid="{E1467E11-A26E-4296-A84F-15F59AFD70F5}"/>
    <hyperlink ref="U4" r:id="rId109" xr:uid="{8B51BEAA-4A77-4A67-A223-EFC7D43C547C}"/>
    <hyperlink ref="U6" r:id="rId110" xr:uid="{0FA30D40-76BD-4C14-87EB-2B45982493BD}"/>
    <hyperlink ref="Z3" r:id="rId111" xr:uid="{DD6C2A11-214C-4177-9E82-79BD3203A271}"/>
    <hyperlink ref="AG3" r:id="rId112" xr:uid="{3098F48F-5838-42BE-A37B-F57090CA4605}"/>
    <hyperlink ref="E7" r:id="rId113" xr:uid="{A690B070-2290-4F77-BF2E-6EB9588F05F2}"/>
    <hyperlink ref="P7" r:id="rId114" xr:uid="{5B8103CE-CF74-4BD1-9378-57DF053FC814}"/>
    <hyperlink ref="Z7" r:id="rId115" xr:uid="{8EA2896D-46E8-4D4C-B2DC-701FA6C75287}"/>
    <hyperlink ref="E11" r:id="rId116" xr:uid="{729AF350-2EE9-47E6-BE09-C1A234E97377}"/>
    <hyperlink ref="E16" r:id="rId117" xr:uid="{19F978D2-1D09-45A0-A7B4-A9A76F8752DA}"/>
    <hyperlink ref="E17:E18" r:id="rId118" display="iylah.rossman@orlandohealth.com" xr:uid="{25FD00A0-5B4D-4BD2-88EC-999C8143E20F}"/>
    <hyperlink ref="P16" r:id="rId119" xr:uid="{368CEB5D-0505-447D-8FD4-BF0C9202C48B}"/>
    <hyperlink ref="P17" r:id="rId120" xr:uid="{1AF6197F-8407-4719-9F37-3C21A97F2CC1}"/>
    <hyperlink ref="P18" r:id="rId121" xr:uid="{DA6FB438-C0DC-4B6C-A7AA-87E9A7E0B2D2}"/>
    <hyperlink ref="U17" r:id="rId122" xr:uid="{8E37A355-F039-4EC2-A220-FDCF6326C975}"/>
    <hyperlink ref="Z16" r:id="rId123" xr:uid="{952FF158-B841-41C5-B389-335EC2051367}"/>
    <hyperlink ref="Z17:Z18" r:id="rId124" display="iylah.rossman@orlandohealth.com" xr:uid="{3EC3C2AD-7ECA-408E-9078-81A045BD811C}"/>
    <hyperlink ref="E51" r:id="rId125" display="erin.hicks@orlandohealth.com" xr:uid="{4D5411E1-28CA-4BA5-B4B8-E91A2AE64DA0}"/>
    <hyperlink ref="E53:E60" r:id="rId126" display="erin.hicks@orlandohealth.com" xr:uid="{5EC677C4-0FD8-4AA8-95F8-13ACEE38E954}"/>
    <hyperlink ref="P51" r:id="rId127" display="erin.hicks@orlandohealth.com" xr:uid="{5E0B87C9-6CC0-4CD5-A403-BB6FB3BFE223}"/>
    <hyperlink ref="P53" r:id="rId128" display="erin.hicks@orlandohealth.com" xr:uid="{FF089BE7-DA0A-46D3-B780-B32579A128DB}"/>
    <hyperlink ref="P54" r:id="rId129" display="erin.hicks@orlandohealth.com" xr:uid="{37C5967E-1BB5-4D9D-A063-F660A91DA3AE}"/>
    <hyperlink ref="P55" r:id="rId130" display="erin.hicks@orlandohealth.com" xr:uid="{56C8BC9B-A0E1-47AA-89D9-8B5585B187B7}"/>
    <hyperlink ref="P56" r:id="rId131" display="erin.hicks@orlandohealth.com" xr:uid="{19421B05-87E4-48E0-966B-7D01A8A11A48}"/>
    <hyperlink ref="P57" r:id="rId132" display="erin.hicks@orlandohealth.com" xr:uid="{2BBFD235-7FA6-42C0-8C56-879637346519}"/>
    <hyperlink ref="P58" r:id="rId133" display="erin.hicks@orlandohealth.com" xr:uid="{5F66AC7D-27CC-4D96-8E94-C74CB1E7A9B1}"/>
    <hyperlink ref="P59" r:id="rId134" display="erin.hicks@orlandohealth.com" xr:uid="{E5543765-1109-4A7F-8AB5-51E508EBE2B7}"/>
    <hyperlink ref="P60" r:id="rId135" display="erin.hicks@orlandohealth.com" xr:uid="{1191CE34-3512-4914-AC0B-E8019E8B2FBB}"/>
    <hyperlink ref="Z51" r:id="rId136" display="Erin.hicks@orlandohealth.com" xr:uid="{066790DC-2EA9-45E4-85CD-F689C24F044C}"/>
    <hyperlink ref="Z53" r:id="rId137" display="Erin.hicks@orlandohealth.com" xr:uid="{B438BF1D-225C-4D61-BC31-C02A2FE848D6}"/>
    <hyperlink ref="Z54" r:id="rId138" display="Erin.hicks@orlandohealth.com" xr:uid="{85659672-CC44-416C-A472-D2D4DBE3F364}"/>
    <hyperlink ref="Z55" r:id="rId139" display="Erin.hicks@orlandohealth.com" xr:uid="{325617ED-EA05-46FA-ACAD-5CEA5C5AB073}"/>
    <hyperlink ref="Z56" r:id="rId140" display="Erin.hicks@orlandohealth.com" xr:uid="{E3E1CEBC-4DB1-486B-81F9-4B2017521D62}"/>
    <hyperlink ref="Z57" r:id="rId141" display="Erin.hicks@orlandohealth.com" xr:uid="{857D8E00-40EB-4E6B-AD81-DB8D9FB0A048}"/>
    <hyperlink ref="Z58" r:id="rId142" display="Erin.hicks@orlandohealth.com" xr:uid="{AAD37465-7511-4557-A8AD-52B046A03BD6}"/>
    <hyperlink ref="Z59" r:id="rId143" display="Erin.hicks@orlandohealth.com" xr:uid="{5CA43B5E-A428-4053-AE7B-4714A032243A}"/>
    <hyperlink ref="Z60" r:id="rId144" display="Erin.hicks@orlandohealth.com" xr:uid="{3545B057-D0ED-45FB-AE0F-88D3B3FEB9B7}"/>
    <hyperlink ref="E52" r:id="rId145" display="erin.hicks@orlandohealth.com" xr:uid="{0C73350D-CD2D-4212-BF69-D164FD455D6B}"/>
    <hyperlink ref="C52" r:id="rId146" display="https://www.bing.com/ck/a?!&amp;&amp;p=e00d5aa99d3eaa483949937e82319c3a9218389a1e502b0d07bf43cc267d85b9JmltdHM9MTc2Nzc0NDAwMA&amp;ptn=3&amp;ver=2&amp;hsh=4&amp;fclid=3993c300-0c7c-6cc1-30c7-d6b30d076d27&amp;u=a1L21hcHM_Jm1lcGk9MH5-RW1iZWRkZWR-QWRkcmVzc19MaW5rJnR5PTE4JnE9T3JsYW5kbyUyMEhlYWx0aCUyMFdpbm5pZSUyMFBhbG1lciUyMEhvc3BpdGFsJTIwZm9yJTIwV29tZW4lMjAlMjYlMjBCYWJpZXMmc3M9eXBpZC5ZTjNDMENCQURFMUZFMEEyQzcmcHBvaXM9MjguNTI0NTQxODU0ODU4NF8tODEuMzc5MzQxMTI1NDg4MjhfT3JsYW5kbyUyMEhlYWx0aCUyMFdpbm5pZSUyMFBhbG1lciUyMEhvc3BpdGFsJTIwZm9yJTIwV29tZW4lMjAlMjYlMjBCYWJpZXNfWU4zQzBDQkFERTFGRTBBMkM3fiZjcD0yOC41MjQ1NDJ-LTgxLjM3OTM0MSZ2PTImc1Y9MSZGT1JNPU1QU1JQTA&amp;ntb=1" xr:uid="{B0AE890C-4CE7-4604-8BF4-BEE81AD0167E}"/>
    <hyperlink ref="P52" r:id="rId147" display="erin.hicks@orlandohealth.com" xr:uid="{06165F3A-ECD1-4B95-B927-3CDAB9DA5AD5}"/>
    <hyperlink ref="Z52" r:id="rId148" display="Erin.hicks@orlandohealth.com" xr:uid="{FDB4FFAA-EF80-4C5A-9BF8-17DB55BF7AE3}"/>
    <hyperlink ref="AG53" r:id="rId149" xr:uid="{648B33FF-AB6B-4AAF-AE60-294193B17D48}"/>
    <hyperlink ref="AG60" r:id="rId150" xr:uid="{7CDBA529-3472-4FA6-A6D0-E29F0EA50420}"/>
    <hyperlink ref="E70" r:id="rId151" xr:uid="{62F092A7-1BE1-4ED6-B78D-9E4E3C728A70}"/>
    <hyperlink ref="AG70" r:id="rId152" xr:uid="{4C11C102-2891-4749-A3AB-11EDD2C3855B}"/>
    <hyperlink ref="AG72" r:id="rId153" xr:uid="{0B80E2EF-D0F6-40CC-BEC5-F572266622F3}"/>
    <hyperlink ref="Z70" r:id="rId154" xr:uid="{D06673EB-7436-4E7D-9EDA-76BC3E1E5515}"/>
    <hyperlink ref="E50" r:id="rId155" xr:uid="{ED057D0E-D8F8-4799-8C4B-F717F4221085}"/>
    <hyperlink ref="P50" r:id="rId156" xr:uid="{52925F61-8B1A-45A7-9030-89267B0088DC}"/>
    <hyperlink ref="E13" r:id="rId157" xr:uid="{D75C5D2D-99E2-4E0E-AD11-C45A18A8662E}"/>
    <hyperlink ref="E12" r:id="rId158" xr:uid="{10359AE8-FDAD-4908-8D13-CD0A8EBCAEA2}"/>
    <hyperlink ref="E29" r:id="rId159" xr:uid="{01F5ECEC-D29C-40D1-A3CC-D7E293F58CC9}"/>
    <hyperlink ref="E30" r:id="rId160" xr:uid="{06EEB302-A1CC-4DFA-A3F3-C723C7D34776}"/>
    <hyperlink ref="E31" r:id="rId161" xr:uid="{70E10035-7E3E-4C2A-AFDB-06C7D595BC51}"/>
    <hyperlink ref="E32" r:id="rId162" xr:uid="{FAFACD9F-34B8-498E-A152-D2BFCBAAC918}"/>
    <hyperlink ref="E33" r:id="rId163" xr:uid="{52BCE5B3-8058-44A5-AD84-9C6D924CCAF9}"/>
    <hyperlink ref="E35" r:id="rId164" xr:uid="{EEFCCB0A-B09A-4A81-B7D0-F633283B8B74}"/>
    <hyperlink ref="E36" r:id="rId165" xr:uid="{89C6A562-6AE1-4B60-A741-763DC65622BC}"/>
    <hyperlink ref="E37" r:id="rId166" xr:uid="{6AB0F1EB-4C39-43CE-B73E-F692832CBDA4}"/>
    <hyperlink ref="E38" r:id="rId167" xr:uid="{A4A43065-1F1B-4192-BBBB-573C7519B8A4}"/>
    <hyperlink ref="E39" r:id="rId168" xr:uid="{25D3C6D6-C622-44C3-AE5E-D12400FBC941}"/>
    <hyperlink ref="E40" r:id="rId169" xr:uid="{D64DCE20-0E49-4082-A266-835DBC658636}"/>
    <hyperlink ref="E27" r:id="rId170" xr:uid="{5C92AC62-0C0D-4DE8-9E2F-6432E861A6FD}"/>
    <hyperlink ref="E28" r:id="rId171" xr:uid="{1434A34A-AE51-4992-8EA5-19AC53B46BDB}"/>
    <hyperlink ref="E34" r:id="rId172" xr:uid="{9E6480D8-7C92-458D-B7EA-810CB66B841E}"/>
    <hyperlink ref="P35" r:id="rId173" xr:uid="{F62B6719-FBCE-406C-9EDD-9F5FD19F8BC1}"/>
    <hyperlink ref="P27" r:id="rId174" xr:uid="{0D48E681-9E74-483C-84F2-A07F10018486}"/>
    <hyperlink ref="P28" r:id="rId175" xr:uid="{8033B2F9-F906-4502-8B9B-C633D3B2CABD}"/>
    <hyperlink ref="P36" r:id="rId176" xr:uid="{A67AF579-5976-44D8-93E6-477E1CB0840E}"/>
    <hyperlink ref="P37" r:id="rId177" xr:uid="{74D11DCD-ED7D-4D0F-ABA3-0349CD1BB483}"/>
    <hyperlink ref="P96" r:id="rId178" display="mailto:miranda.meeks@halifax.org" xr:uid="{AEA1A1E6-219E-467F-99B5-0CABC1C5B88A}"/>
    <hyperlink ref="U96" r:id="rId179" display="mailto:riley.newcomb@halifax.org" xr:uid="{B083ECE7-5505-4E19-AB24-860DCCC94853}"/>
    <hyperlink ref="Z96" r:id="rId180" display="mailto:miranda.meeks@halifax.org" xr:uid="{B289676C-4280-42DF-9155-1DE8F233C923}"/>
    <hyperlink ref="AG96" r:id="rId181" display="mailto:ashley.wohlford@halifax.org" xr:uid="{F84A97A7-372B-4E2C-A4C6-57CDA4D9DC3C}"/>
    <hyperlink ref="E97" r:id="rId182" display="mailto:Jimmie.SettlesJr@halifax.org" xr:uid="{171063D1-FF1B-4872-83B4-8C3371F2C19A}"/>
  </hyperlinks>
  <pageMargins left="0.7" right="0.7" top="0.75" bottom="0.75" header="0.3" footer="0.3"/>
  <pageSetup orientation="portrait" horizontalDpi="4294967293" verticalDpi="0" r:id="rId1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Drawdy</dc:creator>
  <cp:lastModifiedBy>Lynne Drawdy</cp:lastModifiedBy>
  <dcterms:created xsi:type="dcterms:W3CDTF">2025-12-12T20:49:35Z</dcterms:created>
  <dcterms:modified xsi:type="dcterms:W3CDTF">2026-03-05T22:48:16Z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2025-12-12T20:49:58Z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48d14d25-490b-4470-b112-1f4b8e49e430</vt:lpwstr>
  </property>
  <property fmtid="{D5CDD505-2E9C-101B-9397-08002B2CF9AE}" pid="7" name="MSIP_Label_defa4170-0d19-0005-0004-bc88714345d2_ActionId">
    <vt:lpwstr>a91cfe38-130c-4d82-bbb8-47fafa4ce0f9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